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/>
  <xr:revisionPtr revIDLastSave="0" documentId="8_{35039447-5AF4-4762-BE3B-DF7573D985B6}" xr6:coauthVersionLast="36" xr6:coauthVersionMax="36" xr10:uidLastSave="{00000000-0000-0000-0000-000000000000}"/>
  <bookViews>
    <workbookView xWindow="0" yWindow="0" windowWidth="19260" windowHeight="7320" xr2:uid="{00000000-000D-0000-FFFF-FFFF00000000}"/>
  </bookViews>
  <sheets>
    <sheet name="Budget summary" sheetId="3" r:id="rId1"/>
    <sheet name="Detailed Budget " sheetId="1" r:id="rId2"/>
    <sheet name="Project Outcomes " sheetId="2" r:id="rId3"/>
  </sheets>
  <externalReferences>
    <externalReference r:id="rId4"/>
  </externalReferences>
  <definedNames>
    <definedName name="Activities">[1]Lists!$B$2:$B$21</definedName>
    <definedName name="Budgetitemsactivities">[1]Lists!$E$2:$E$50</definedName>
    <definedName name="Budgetitemsadmin">[1]Lists!$F$2:$F$33</definedName>
    <definedName name="MandE">[1]Lists!$H$2:$H$3</definedName>
    <definedName name="Personnel">[1]Lists!$G$2:$G$33</definedName>
    <definedName name="UnitofMeasure">[1]Lists!$C$2:$C$21</definedName>
  </definedNames>
  <calcPr calcId="191029"/>
</workbook>
</file>

<file path=xl/calcChain.xml><?xml version="1.0" encoding="utf-8"?>
<calcChain xmlns="http://schemas.openxmlformats.org/spreadsheetml/2006/main">
  <c r="P103" i="1" l="1"/>
  <c r="N103" i="1"/>
  <c r="V102" i="1"/>
  <c r="V103" i="1" s="1"/>
  <c r="U102" i="1"/>
  <c r="T102" i="1"/>
  <c r="T103" i="1" s="1"/>
  <c r="S102" i="1"/>
  <c r="S103" i="1" s="1"/>
  <c r="S104" i="1" s="1"/>
  <c r="R102" i="1"/>
  <c r="R103" i="1" s="1"/>
  <c r="Q102" i="1"/>
  <c r="Q103" i="1" s="1"/>
  <c r="P102" i="1"/>
  <c r="O102" i="1"/>
  <c r="N102" i="1"/>
  <c r="M102" i="1"/>
  <c r="M103" i="1" s="1"/>
  <c r="M104" i="1" s="1"/>
  <c r="L102" i="1"/>
  <c r="L103" i="1" s="1"/>
  <c r="K102" i="1"/>
  <c r="W101" i="1"/>
  <c r="J101" i="1"/>
  <c r="W100" i="1"/>
  <c r="J100" i="1"/>
  <c r="W99" i="1"/>
  <c r="J99" i="1"/>
  <c r="W98" i="1"/>
  <c r="J98" i="1"/>
  <c r="W97" i="1"/>
  <c r="J97" i="1"/>
  <c r="W96" i="1"/>
  <c r="J96" i="1"/>
  <c r="W95" i="1"/>
  <c r="J95" i="1"/>
  <c r="W94" i="1"/>
  <c r="J94" i="1"/>
  <c r="W93" i="1"/>
  <c r="J93" i="1"/>
  <c r="W92" i="1"/>
  <c r="J92" i="1"/>
  <c r="W91" i="1"/>
  <c r="J91" i="1"/>
  <c r="W90" i="1"/>
  <c r="W102" i="1" s="1"/>
  <c r="J90" i="1"/>
  <c r="J102" i="1" s="1"/>
  <c r="V88" i="1"/>
  <c r="U88" i="1"/>
  <c r="T88" i="1"/>
  <c r="S88" i="1"/>
  <c r="R88" i="1"/>
  <c r="Q88" i="1"/>
  <c r="P88" i="1"/>
  <c r="O88" i="1"/>
  <c r="N88" i="1"/>
  <c r="M88" i="1"/>
  <c r="L88" i="1"/>
  <c r="K88" i="1"/>
  <c r="W87" i="1"/>
  <c r="J87" i="1"/>
  <c r="W86" i="1"/>
  <c r="J86" i="1"/>
  <c r="W85" i="1"/>
  <c r="J85" i="1"/>
  <c r="W84" i="1"/>
  <c r="J84" i="1"/>
  <c r="W83" i="1"/>
  <c r="J83" i="1"/>
  <c r="W82" i="1"/>
  <c r="W88" i="1" s="1"/>
  <c r="C5" i="3" s="1"/>
  <c r="J82" i="1"/>
  <c r="J88" i="1" s="1"/>
  <c r="V78" i="1"/>
  <c r="U78" i="1"/>
  <c r="U103" i="1" s="1"/>
  <c r="T78" i="1"/>
  <c r="S78" i="1"/>
  <c r="R78" i="1"/>
  <c r="Q78" i="1"/>
  <c r="P78" i="1"/>
  <c r="O78" i="1"/>
  <c r="O103" i="1" s="1"/>
  <c r="O104" i="1" s="1"/>
  <c r="N78" i="1"/>
  <c r="M78" i="1"/>
  <c r="L78" i="1"/>
  <c r="K78" i="1"/>
  <c r="K103" i="1" s="1"/>
  <c r="J78" i="1"/>
  <c r="W77" i="1"/>
  <c r="J77" i="1"/>
  <c r="W76" i="1"/>
  <c r="J76" i="1"/>
  <c r="W75" i="1"/>
  <c r="W78" i="1" s="1"/>
  <c r="J75" i="1"/>
  <c r="V73" i="1"/>
  <c r="U73" i="1"/>
  <c r="U79" i="1" s="1"/>
  <c r="T73" i="1"/>
  <c r="S73" i="1"/>
  <c r="R73" i="1"/>
  <c r="Q73" i="1"/>
  <c r="P73" i="1"/>
  <c r="O73" i="1"/>
  <c r="N73" i="1"/>
  <c r="M73" i="1"/>
  <c r="L73" i="1"/>
  <c r="K73" i="1"/>
  <c r="W72" i="1"/>
  <c r="J72" i="1"/>
  <c r="W71" i="1"/>
  <c r="W73" i="1" s="1"/>
  <c r="J71" i="1"/>
  <c r="J73" i="1" s="1"/>
  <c r="V70" i="1"/>
  <c r="U70" i="1"/>
  <c r="T70" i="1"/>
  <c r="S70" i="1"/>
  <c r="R70" i="1"/>
  <c r="Q70" i="1"/>
  <c r="P70" i="1"/>
  <c r="O70" i="1"/>
  <c r="N70" i="1"/>
  <c r="M70" i="1"/>
  <c r="L70" i="1"/>
  <c r="K70" i="1"/>
  <c r="W69" i="1"/>
  <c r="J69" i="1"/>
  <c r="W68" i="1"/>
  <c r="W70" i="1" s="1"/>
  <c r="J68" i="1"/>
  <c r="J70" i="1" s="1"/>
  <c r="W67" i="1"/>
  <c r="V66" i="1"/>
  <c r="V79" i="1" s="1"/>
  <c r="U66" i="1"/>
  <c r="T66" i="1"/>
  <c r="T79" i="1" s="1"/>
  <c r="S66" i="1"/>
  <c r="R66" i="1"/>
  <c r="R79" i="1" s="1"/>
  <c r="Q66" i="1"/>
  <c r="P66" i="1"/>
  <c r="P79" i="1" s="1"/>
  <c r="O66" i="1"/>
  <c r="N66" i="1"/>
  <c r="N79" i="1" s="1"/>
  <c r="N104" i="1" s="1"/>
  <c r="M66" i="1"/>
  <c r="L66" i="1"/>
  <c r="L79" i="1" s="1"/>
  <c r="K66" i="1"/>
  <c r="W65" i="1"/>
  <c r="J65" i="1"/>
  <c r="W64" i="1"/>
  <c r="J64" i="1"/>
  <c r="W63" i="1"/>
  <c r="J63" i="1"/>
  <c r="W62" i="1"/>
  <c r="J62" i="1"/>
  <c r="W61" i="1"/>
  <c r="J61" i="1"/>
  <c r="W60" i="1"/>
  <c r="J60" i="1"/>
  <c r="W59" i="1"/>
  <c r="J59" i="1"/>
  <c r="W58" i="1"/>
  <c r="J58" i="1"/>
  <c r="W57" i="1"/>
  <c r="J57" i="1"/>
  <c r="W56" i="1"/>
  <c r="J56" i="1"/>
  <c r="J66" i="1" s="1"/>
  <c r="W55" i="1"/>
  <c r="W66" i="1" s="1"/>
  <c r="J55" i="1"/>
  <c r="V53" i="1"/>
  <c r="U53" i="1"/>
  <c r="T53" i="1"/>
  <c r="S53" i="1"/>
  <c r="R53" i="1"/>
  <c r="Q53" i="1"/>
  <c r="Q79" i="1" s="1"/>
  <c r="P53" i="1"/>
  <c r="O53" i="1"/>
  <c r="N53" i="1"/>
  <c r="M53" i="1"/>
  <c r="M79" i="1" s="1"/>
  <c r="L53" i="1"/>
  <c r="K53" i="1"/>
  <c r="W52" i="1"/>
  <c r="J52" i="1"/>
  <c r="W51" i="1"/>
  <c r="J51" i="1"/>
  <c r="W50" i="1"/>
  <c r="J50" i="1"/>
  <c r="W49" i="1"/>
  <c r="J49" i="1"/>
  <c r="W48" i="1"/>
  <c r="J48" i="1"/>
  <c r="W47" i="1"/>
  <c r="J47" i="1"/>
  <c r="W46" i="1"/>
  <c r="J46" i="1"/>
  <c r="W45" i="1"/>
  <c r="J45" i="1"/>
  <c r="W44" i="1"/>
  <c r="J44" i="1"/>
  <c r="W43" i="1"/>
  <c r="J43" i="1"/>
  <c r="W42" i="1"/>
  <c r="J42" i="1"/>
  <c r="W41" i="1"/>
  <c r="J41" i="1"/>
  <c r="W40" i="1"/>
  <c r="J40" i="1"/>
  <c r="W39" i="1"/>
  <c r="J39" i="1"/>
  <c r="J53" i="1" s="1"/>
  <c r="W38" i="1"/>
  <c r="W53" i="1" s="1"/>
  <c r="J38" i="1"/>
  <c r="W37" i="1"/>
  <c r="V36" i="1"/>
  <c r="U36" i="1"/>
  <c r="T36" i="1"/>
  <c r="S36" i="1"/>
  <c r="S79" i="1" s="1"/>
  <c r="R36" i="1"/>
  <c r="Q36" i="1"/>
  <c r="P36" i="1"/>
  <c r="O36" i="1"/>
  <c r="O79" i="1" s="1"/>
  <c r="N36" i="1"/>
  <c r="M36" i="1"/>
  <c r="L36" i="1"/>
  <c r="K36" i="1"/>
  <c r="K79" i="1" s="1"/>
  <c r="W35" i="1"/>
  <c r="J35" i="1"/>
  <c r="W34" i="1"/>
  <c r="J34" i="1"/>
  <c r="W33" i="1"/>
  <c r="J33" i="1"/>
  <c r="W32" i="1"/>
  <c r="J32" i="1"/>
  <c r="W31" i="1"/>
  <c r="J31" i="1"/>
  <c r="W30" i="1"/>
  <c r="W36" i="1" s="1"/>
  <c r="J30" i="1"/>
  <c r="J36" i="1" s="1"/>
  <c r="W29" i="1"/>
  <c r="J29" i="1"/>
  <c r="W28" i="1"/>
  <c r="J28" i="1"/>
  <c r="W27" i="1"/>
  <c r="J27" i="1"/>
  <c r="W26" i="1"/>
  <c r="J26" i="1"/>
  <c r="W25" i="1"/>
  <c r="J25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W23" i="1"/>
  <c r="J23" i="1"/>
  <c r="W22" i="1"/>
  <c r="J22" i="1"/>
  <c r="W21" i="1"/>
  <c r="J21" i="1"/>
  <c r="W20" i="1"/>
  <c r="J20" i="1"/>
  <c r="W19" i="1"/>
  <c r="J19" i="1"/>
  <c r="W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W16" i="1"/>
  <c r="J16" i="1"/>
  <c r="W15" i="1"/>
  <c r="J15" i="1"/>
  <c r="J17" i="1" s="1"/>
  <c r="W14" i="1"/>
  <c r="J14" i="1"/>
  <c r="W13" i="1"/>
  <c r="J13" i="1"/>
  <c r="W12" i="1"/>
  <c r="J12" i="1"/>
  <c r="B7" i="3"/>
  <c r="B6" i="3"/>
  <c r="B5" i="3"/>
  <c r="R104" i="1" l="1"/>
  <c r="T104" i="1"/>
  <c r="Q104" i="1"/>
  <c r="U104" i="1"/>
  <c r="W79" i="1"/>
  <c r="C7" i="3" s="1"/>
  <c r="V104" i="1"/>
  <c r="J79" i="1"/>
  <c r="K104" i="1"/>
  <c r="J103" i="1"/>
  <c r="C6" i="3"/>
  <c r="C8" i="3" s="1"/>
  <c r="W103" i="1"/>
  <c r="W104" i="1" s="1"/>
  <c r="L104" i="1"/>
  <c r="P104" i="1"/>
  <c r="D6" i="3" l="1"/>
  <c r="D5" i="3"/>
  <c r="D8" i="3"/>
  <c r="D7" i="3"/>
  <c r="J104" i="1"/>
  <c r="J105" i="1" s="1"/>
  <c r="C109" i="1"/>
  <c r="C108" i="1" l="1"/>
</calcChain>
</file>

<file path=xl/sharedStrings.xml><?xml version="1.0" encoding="utf-8"?>
<sst xmlns="http://schemas.openxmlformats.org/spreadsheetml/2006/main" count="82" uniqueCount="67">
  <si>
    <t xml:space="preserve">Budget Summary </t>
  </si>
  <si>
    <t>Cost Category</t>
  </si>
  <si>
    <t>Budget Amount</t>
  </si>
  <si>
    <t xml:space="preserve">% </t>
  </si>
  <si>
    <t>Total Amount</t>
  </si>
  <si>
    <t>Country:</t>
  </si>
  <si>
    <t>Kenya</t>
  </si>
  <si>
    <t>Project Title:</t>
  </si>
  <si>
    <t xml:space="preserve">Tucheze Tustawi Project </t>
  </si>
  <si>
    <t>Intervention:</t>
  </si>
  <si>
    <t>XXX</t>
  </si>
  <si>
    <t>Implementer:</t>
  </si>
  <si>
    <t>Sub-Grantee Name</t>
  </si>
  <si>
    <t>BUDGET TEMPLATE</t>
  </si>
  <si>
    <t>Target County:</t>
  </si>
  <si>
    <t>Grant Period:</t>
  </si>
  <si>
    <t>June 2025 - December 2027</t>
  </si>
  <si>
    <t xml:space="preserve">Year 1 Budget </t>
  </si>
  <si>
    <t>Activity Code</t>
  </si>
  <si>
    <t>EXPENDITURE DESCRIPTION/ACTIVITY</t>
  </si>
  <si>
    <t>Outcome Area</t>
  </si>
  <si>
    <t xml:space="preserve">Unit of Measure </t>
  </si>
  <si>
    <t>No. of Units</t>
  </si>
  <si>
    <t>Frequency</t>
  </si>
  <si>
    <t>Unit Rate (Kshs)</t>
  </si>
  <si>
    <t>No. of Sessions</t>
  </si>
  <si>
    <t xml:space="preserve">Total Costs  </t>
  </si>
  <si>
    <t>Q1</t>
  </si>
  <si>
    <t>Q2</t>
  </si>
  <si>
    <t>Q3</t>
  </si>
  <si>
    <t>Q4</t>
  </si>
  <si>
    <t>Totals</t>
  </si>
  <si>
    <t xml:space="preserve">SG-Direct Implementation Cost - Activities </t>
  </si>
  <si>
    <t>Activity 1 : XXXX</t>
  </si>
  <si>
    <t>Outcome 1</t>
  </si>
  <si>
    <t>Sub-Total</t>
  </si>
  <si>
    <t>Activity 2 : XXXX</t>
  </si>
  <si>
    <t>Outcome 2</t>
  </si>
  <si>
    <t>Activity 3 : XXXX</t>
  </si>
  <si>
    <t xml:space="preserve">Outcome 3 </t>
  </si>
  <si>
    <t>Activity 4 : XXXX</t>
  </si>
  <si>
    <t>Outcome 4</t>
  </si>
  <si>
    <t>Activity 5 : XXXX</t>
  </si>
  <si>
    <t>Activity 6 : XXXX</t>
  </si>
  <si>
    <t>Activity 7 : XXXX</t>
  </si>
  <si>
    <t>SG- Monitoring and Evaluation Cost - M&amp;E</t>
  </si>
  <si>
    <t>Sub-Total:Activities</t>
  </si>
  <si>
    <t>Sub-Grantee Administration Cost</t>
  </si>
  <si>
    <t>Activity 8 : XXXX</t>
  </si>
  <si>
    <t>SG- Administrative Cost - Personnel</t>
  </si>
  <si>
    <t xml:space="preserve">Chief Excecutive Officer </t>
  </si>
  <si>
    <t>Activity 9 : XXXX</t>
  </si>
  <si>
    <t>SG- Administrative Cost - Office Running</t>
  </si>
  <si>
    <t xml:space="preserve">Office Supplies </t>
  </si>
  <si>
    <t>Sub-Total - SG Admin</t>
  </si>
  <si>
    <t>TOTAL</t>
  </si>
  <si>
    <t xml:space="preserve">Note: </t>
  </si>
  <si>
    <t xml:space="preserve">30%  Ceiling on Sub-Grantee Administration Cost </t>
  </si>
  <si>
    <t>70% Direct Implementation Costs</t>
  </si>
  <si>
    <t>Signed for the Sub Grantee:</t>
  </si>
  <si>
    <t>Signed for the Principal Recipient:</t>
  </si>
  <si>
    <t>Date: _______________________          Signature: ______________________</t>
  </si>
  <si>
    <t xml:space="preserve">Project Outcomes </t>
  </si>
  <si>
    <t>Outcome 1: Enhanced children mental health and well-being through increased use of play.</t>
  </si>
  <si>
    <t>Outcome 2: Improved parental and caregiver mental health</t>
  </si>
  <si>
    <t>Outcome 3: Strengthening systems to incorporate play into child development programs</t>
  </si>
  <si>
    <t>Outcome 4 Generating evidence to inform play-based MHPSS programs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</si>
</sst>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[$-409]mmm\-yy;@"/>
    <numFmt numFmtId="168" formatCode="_ * #,##0.00_ ;_ * \-#,##0.00_ ;_ * &quot;-&quot;??_ ;_ @_ "/>
  </numFmts>
  <fonts count="16">
    <font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sz val="11"/>
      <color theme="1"/>
      <name val="Calibri"/>
      <charset val="1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b/>
      <sz val="16"/>
      <name val="Times New Roman"/>
      <charset val="134"/>
    </font>
    <font>
      <b/>
      <i/>
      <sz val="12"/>
      <color theme="1"/>
      <name val="Times New Roman"/>
      <charset val="134"/>
    </font>
    <font>
      <i/>
      <sz val="12"/>
      <color theme="1"/>
      <name val="Times New Roman"/>
      <charset val="134"/>
    </font>
    <font>
      <b/>
      <sz val="12"/>
      <color theme="0"/>
      <name val="Times New Roman"/>
      <charset val="134"/>
    </font>
    <font>
      <b/>
      <sz val="14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9">
    <xf numFmtId="0" fontId="0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</cellStyleXfs>
  <cellXfs count="236">
    <xf numFmtId="0" fontId="0" fillId="0" borderId="0" xfId="0"/>
    <xf numFmtId="0" fontId="1" fillId="2" borderId="1" xfId="0" applyFont="1" applyFill="1" applyBorder="1"/>
    <xf numFmtId="0" fontId="0" fillId="2" borderId="2" xfId="0" applyFill="1" applyBorder="1"/>
    <xf numFmtId="0" fontId="2" fillId="2" borderId="2" xfId="0" applyFont="1" applyFill="1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0" borderId="9" xfId="0" applyBorder="1"/>
    <xf numFmtId="0" fontId="3" fillId="0" borderId="0" xfId="7" applyFont="1" applyFill="1" applyAlignment="1"/>
    <xf numFmtId="0" fontId="3" fillId="0" borderId="0" xfId="7" applyFont="1" applyFill="1"/>
    <xf numFmtId="0" fontId="4" fillId="0" borderId="0" xfId="7" applyFont="1" applyFill="1"/>
    <xf numFmtId="0" fontId="3" fillId="3" borderId="0" xfId="7" applyFont="1" applyFill="1"/>
    <xf numFmtId="165" fontId="3" fillId="0" borderId="0" xfId="6" applyNumberFormat="1" applyFont="1" applyFill="1" applyAlignment="1"/>
    <xf numFmtId="165" fontId="3" fillId="0" borderId="0" xfId="6" applyNumberFormat="1" applyFont="1" applyFill="1"/>
    <xf numFmtId="165" fontId="4" fillId="0" borderId="0" xfId="6" applyNumberFormat="1" applyFont="1" applyFill="1"/>
    <xf numFmtId="0" fontId="3" fillId="0" borderId="0" xfId="7" applyFont="1" applyFill="1" applyBorder="1"/>
    <xf numFmtId="165" fontId="5" fillId="4" borderId="10" xfId="5" applyNumberFormat="1" applyFont="1" applyFill="1" applyBorder="1" applyAlignment="1">
      <alignment wrapText="1"/>
    </xf>
    <xf numFmtId="165" fontId="5" fillId="0" borderId="0" xfId="5" applyNumberFormat="1" applyFont="1" applyFill="1" applyBorder="1" applyAlignment="1" applyProtection="1">
      <alignment wrapText="1"/>
      <protection locked="0"/>
    </xf>
    <xf numFmtId="165" fontId="6" fillId="0" borderId="0" xfId="5" applyNumberFormat="1" applyFont="1" applyFill="1" applyBorder="1" applyAlignment="1"/>
    <xf numFmtId="165" fontId="5" fillId="4" borderId="11" xfId="5" applyNumberFormat="1" applyFont="1" applyFill="1" applyBorder="1" applyAlignment="1">
      <alignment wrapText="1"/>
    </xf>
    <xf numFmtId="165" fontId="5" fillId="4" borderId="12" xfId="5" applyNumberFormat="1" applyFont="1" applyFill="1" applyBorder="1" applyAlignment="1">
      <alignment wrapText="1"/>
    </xf>
    <xf numFmtId="165" fontId="5" fillId="0" borderId="0" xfId="5" applyNumberFormat="1" applyFont="1" applyFill="1" applyBorder="1" applyAlignment="1">
      <alignment wrapText="1"/>
    </xf>
    <xf numFmtId="165" fontId="6" fillId="0" borderId="0" xfId="5" applyNumberFormat="1" applyFont="1" applyFill="1" applyBorder="1" applyAlignment="1">
      <alignment wrapText="1"/>
    </xf>
    <xf numFmtId="0" fontId="4" fillId="4" borderId="15" xfId="7" applyFont="1" applyFill="1" applyBorder="1" applyAlignment="1"/>
    <xf numFmtId="0" fontId="5" fillId="5" borderId="16" xfId="7" applyFont="1" applyFill="1" applyBorder="1" applyAlignment="1">
      <alignment wrapText="1"/>
    </xf>
    <xf numFmtId="0" fontId="5" fillId="5" borderId="17" xfId="7" applyFont="1" applyFill="1" applyBorder="1" applyAlignment="1">
      <alignment wrapText="1"/>
    </xf>
    <xf numFmtId="0" fontId="7" fillId="7" borderId="5" xfId="7" applyFont="1" applyFill="1" applyBorder="1" applyAlignment="1" applyProtection="1">
      <alignment wrapText="1"/>
      <protection locked="0"/>
    </xf>
    <xf numFmtId="0" fontId="5" fillId="7" borderId="5" xfId="7" applyFont="1" applyFill="1" applyBorder="1" applyAlignment="1" applyProtection="1">
      <alignment wrapText="1"/>
      <protection locked="0"/>
    </xf>
    <xf numFmtId="0" fontId="6" fillId="7" borderId="5" xfId="7" applyFont="1" applyFill="1" applyBorder="1" applyAlignment="1" applyProtection="1">
      <protection locked="0"/>
    </xf>
    <xf numFmtId="165" fontId="6" fillId="7" borderId="5" xfId="5" applyNumberFormat="1" applyFont="1" applyFill="1" applyBorder="1" applyAlignment="1" applyProtection="1">
      <protection locked="0"/>
    </xf>
    <xf numFmtId="0" fontId="6" fillId="7" borderId="5" xfId="5" applyNumberFormat="1" applyFont="1" applyFill="1" applyBorder="1" applyAlignment="1" applyProtection="1">
      <protection locked="0"/>
    </xf>
    <xf numFmtId="3" fontId="6" fillId="7" borderId="5" xfId="7" applyNumberFormat="1" applyFont="1" applyFill="1" applyBorder="1" applyAlignment="1" applyProtection="1">
      <protection locked="0"/>
    </xf>
    <xf numFmtId="0" fontId="5" fillId="4" borderId="22" xfId="7" applyFont="1" applyFill="1" applyBorder="1" applyAlignment="1" applyProtection="1">
      <alignment wrapText="1"/>
      <protection locked="0"/>
    </xf>
    <xf numFmtId="0" fontId="4" fillId="4" borderId="19" xfId="7" applyFont="1" applyFill="1" applyBorder="1" applyAlignment="1" applyProtection="1">
      <protection locked="0"/>
    </xf>
    <xf numFmtId="0" fontId="3" fillId="0" borderId="19" xfId="7" applyFont="1" applyFill="1" applyBorder="1" applyAlignment="1" applyProtection="1">
      <protection locked="0"/>
    </xf>
    <xf numFmtId="165" fontId="5" fillId="0" borderId="23" xfId="5" applyNumberFormat="1" applyFont="1" applyFill="1" applyBorder="1" applyAlignment="1" applyProtection="1">
      <alignment wrapText="1"/>
      <protection locked="0"/>
    </xf>
    <xf numFmtId="165" fontId="5" fillId="3" borderId="23" xfId="5" applyNumberFormat="1" applyFont="1" applyFill="1" applyBorder="1" applyAlignment="1" applyProtection="1">
      <alignment wrapText="1"/>
      <protection locked="0"/>
    </xf>
    <xf numFmtId="0" fontId="5" fillId="0" borderId="12" xfId="7" applyFont="1" applyFill="1" applyBorder="1" applyAlignment="1" applyProtection="1">
      <protection locked="0"/>
    </xf>
    <xf numFmtId="0" fontId="4" fillId="0" borderId="5" xfId="7" applyFont="1" applyFill="1" applyBorder="1" applyAlignment="1" applyProtection="1">
      <protection locked="0"/>
    </xf>
    <xf numFmtId="165" fontId="6" fillId="0" borderId="5" xfId="5" applyNumberFormat="1" applyFont="1" applyFill="1" applyBorder="1" applyAlignment="1" applyProtection="1">
      <protection locked="0"/>
    </xf>
    <xf numFmtId="0" fontId="6" fillId="0" borderId="5" xfId="5" applyNumberFormat="1" applyFont="1" applyFill="1" applyBorder="1" applyAlignment="1" applyProtection="1">
      <protection locked="0"/>
    </xf>
    <xf numFmtId="3" fontId="6" fillId="3" borderId="5" xfId="7" applyNumberFormat="1" applyFont="1" applyFill="1" applyBorder="1" applyAlignment="1" applyProtection="1">
      <protection locked="0"/>
    </xf>
    <xf numFmtId="0" fontId="6" fillId="6" borderId="24" xfId="7" applyFont="1" applyFill="1" applyBorder="1" applyAlignment="1" applyProtection="1">
      <alignment wrapText="1"/>
      <protection locked="0"/>
    </xf>
    <xf numFmtId="165" fontId="5" fillId="6" borderId="25" xfId="5" applyNumberFormat="1" applyFont="1" applyFill="1" applyBorder="1" applyAlignment="1" applyProtection="1">
      <protection locked="0"/>
    </xf>
    <xf numFmtId="0" fontId="6" fillId="6" borderId="25" xfId="7" applyFont="1" applyFill="1" applyBorder="1" applyAlignment="1" applyProtection="1">
      <protection locked="0"/>
    </xf>
    <xf numFmtId="165" fontId="6" fillId="6" borderId="25" xfId="5" applyNumberFormat="1" applyFont="1" applyFill="1" applyBorder="1" applyAlignment="1" applyProtection="1">
      <protection locked="0"/>
    </xf>
    <xf numFmtId="0" fontId="6" fillId="6" borderId="25" xfId="5" applyNumberFormat="1" applyFont="1" applyFill="1" applyBorder="1" applyAlignment="1" applyProtection="1">
      <protection locked="0"/>
    </xf>
    <xf numFmtId="3" fontId="6" fillId="6" borderId="25" xfId="7" applyNumberFormat="1" applyFont="1" applyFill="1" applyBorder="1" applyAlignment="1" applyProtection="1">
      <protection locked="0"/>
    </xf>
    <xf numFmtId="166" fontId="5" fillId="4" borderId="22" xfId="4" applyNumberFormat="1" applyFont="1" applyFill="1" applyBorder="1" applyAlignment="1" applyProtection="1">
      <protection locked="0"/>
    </xf>
    <xf numFmtId="0" fontId="3" fillId="0" borderId="5" xfId="7" applyFont="1" applyFill="1" applyBorder="1" applyAlignment="1" applyProtection="1">
      <protection locked="0"/>
    </xf>
    <xf numFmtId="0" fontId="5" fillId="0" borderId="19" xfId="7" applyFont="1" applyFill="1" applyBorder="1" applyAlignment="1" applyProtection="1">
      <protection locked="0"/>
    </xf>
    <xf numFmtId="0" fontId="5" fillId="3" borderId="19" xfId="7" applyFont="1" applyFill="1" applyBorder="1" applyAlignment="1" applyProtection="1">
      <protection locked="0"/>
    </xf>
    <xf numFmtId="166" fontId="6" fillId="0" borderId="12" xfId="4" applyNumberFormat="1" applyFont="1" applyFill="1" applyBorder="1" applyAlignment="1" applyProtection="1">
      <protection locked="0"/>
    </xf>
    <xf numFmtId="166" fontId="6" fillId="0" borderId="26" xfId="4" applyNumberFormat="1" applyFont="1" applyFill="1" applyBorder="1" applyAlignment="1" applyProtection="1">
      <protection locked="0"/>
    </xf>
    <xf numFmtId="165" fontId="6" fillId="0" borderId="23" xfId="5" applyNumberFormat="1" applyFont="1" applyFill="1" applyBorder="1" applyAlignment="1" applyProtection="1">
      <protection locked="0"/>
    </xf>
    <xf numFmtId="0" fontId="6" fillId="0" borderId="23" xfId="5" applyNumberFormat="1" applyFont="1" applyFill="1" applyBorder="1" applyAlignment="1" applyProtection="1">
      <protection locked="0"/>
    </xf>
    <xf numFmtId="3" fontId="6" fillId="3" borderId="23" xfId="7" applyNumberFormat="1" applyFont="1" applyFill="1" applyBorder="1" applyAlignment="1" applyProtection="1">
      <protection locked="0"/>
    </xf>
    <xf numFmtId="0" fontId="6" fillId="6" borderId="27" xfId="7" applyFont="1" applyFill="1" applyBorder="1" applyAlignment="1" applyProtection="1">
      <alignment wrapText="1"/>
      <protection locked="0"/>
    </xf>
    <xf numFmtId="165" fontId="5" fillId="6" borderId="28" xfId="5" applyNumberFormat="1" applyFont="1" applyFill="1" applyBorder="1" applyAlignment="1" applyProtection="1">
      <protection locked="0"/>
    </xf>
    <xf numFmtId="165" fontId="5" fillId="6" borderId="29" xfId="5" applyNumberFormat="1" applyFont="1" applyFill="1" applyBorder="1" applyAlignment="1" applyProtection="1">
      <protection locked="0"/>
    </xf>
    <xf numFmtId="0" fontId="6" fillId="6" borderId="29" xfId="7" applyFont="1" applyFill="1" applyBorder="1" applyAlignment="1" applyProtection="1">
      <protection locked="0"/>
    </xf>
    <xf numFmtId="165" fontId="6" fillId="6" borderId="29" xfId="5" applyNumberFormat="1" applyFont="1" applyFill="1" applyBorder="1" applyAlignment="1" applyProtection="1">
      <protection locked="0"/>
    </xf>
    <xf numFmtId="0" fontId="6" fillId="6" borderId="29" xfId="5" applyNumberFormat="1" applyFont="1" applyFill="1" applyBorder="1" applyAlignment="1" applyProtection="1">
      <protection locked="0"/>
    </xf>
    <xf numFmtId="3" fontId="6" fillId="6" borderId="29" xfId="7" applyNumberFormat="1" applyFont="1" applyFill="1" applyBorder="1" applyAlignment="1" applyProtection="1">
      <protection locked="0"/>
    </xf>
    <xf numFmtId="0" fontId="5" fillId="4" borderId="12" xfId="7" applyFont="1" applyFill="1" applyBorder="1" applyAlignment="1" applyProtection="1">
      <alignment wrapText="1"/>
      <protection locked="0"/>
    </xf>
    <xf numFmtId="164" fontId="6" fillId="3" borderId="5" xfId="5" applyFont="1" applyFill="1" applyBorder="1" applyAlignment="1" applyProtection="1">
      <alignment wrapText="1"/>
      <protection locked="0"/>
    </xf>
    <xf numFmtId="165" fontId="6" fillId="3" borderId="5" xfId="6" applyNumberFormat="1" applyFont="1" applyFill="1" applyBorder="1" applyAlignment="1" applyProtection="1">
      <alignment wrapText="1"/>
      <protection locked="0"/>
    </xf>
    <xf numFmtId="0" fontId="5" fillId="3" borderId="12" xfId="7" applyFont="1" applyFill="1" applyBorder="1" applyAlignment="1" applyProtection="1">
      <alignment wrapText="1"/>
      <protection locked="0"/>
    </xf>
    <xf numFmtId="0" fontId="5" fillId="3" borderId="26" xfId="7" applyFont="1" applyFill="1" applyBorder="1" applyAlignment="1" applyProtection="1">
      <alignment wrapText="1"/>
      <protection locked="0"/>
    </xf>
    <xf numFmtId="164" fontId="6" fillId="3" borderId="12" xfId="5" applyFont="1" applyFill="1" applyBorder="1" applyAlignment="1" applyProtection="1">
      <alignment wrapText="1"/>
      <protection locked="0"/>
    </xf>
    <xf numFmtId="0" fontId="6" fillId="6" borderId="16" xfId="7" applyFont="1" applyFill="1" applyBorder="1" applyAlignment="1" applyProtection="1">
      <alignment wrapText="1"/>
      <protection locked="0"/>
    </xf>
    <xf numFmtId="166" fontId="5" fillId="4" borderId="12" xfId="4" applyNumberFormat="1" applyFont="1" applyFill="1" applyBorder="1" applyAlignment="1" applyProtection="1">
      <protection locked="0"/>
    </xf>
    <xf numFmtId="165" fontId="6" fillId="0" borderId="5" xfId="3" applyNumberFormat="1" applyFont="1" applyFill="1" applyBorder="1" applyAlignment="1" applyProtection="1">
      <alignment wrapText="1"/>
      <protection locked="0"/>
    </xf>
    <xf numFmtId="165" fontId="6" fillId="3" borderId="5" xfId="3" applyNumberFormat="1" applyFont="1" applyFill="1" applyBorder="1" applyAlignment="1" applyProtection="1">
      <alignment wrapText="1"/>
      <protection locked="0"/>
    </xf>
    <xf numFmtId="166" fontId="6" fillId="3" borderId="12" xfId="4" applyNumberFormat="1" applyFont="1" applyFill="1" applyBorder="1" applyAlignment="1" applyProtection="1">
      <protection locked="0"/>
    </xf>
    <xf numFmtId="0" fontId="5" fillId="4" borderId="26" xfId="7" applyFont="1" applyFill="1" applyBorder="1" applyAlignment="1" applyProtection="1">
      <alignment wrapText="1"/>
      <protection locked="0"/>
    </xf>
    <xf numFmtId="165" fontId="6" fillId="0" borderId="5" xfId="3" applyNumberFormat="1" applyFont="1" applyFill="1" applyBorder="1" applyAlignment="1" applyProtection="1">
      <protection locked="0"/>
    </xf>
    <xf numFmtId="165" fontId="6" fillId="3" borderId="5" xfId="3" applyNumberFormat="1" applyFont="1" applyFill="1" applyBorder="1" applyAlignment="1" applyProtection="1">
      <protection locked="0"/>
    </xf>
    <xf numFmtId="165" fontId="6" fillId="0" borderId="0" xfId="6" applyNumberFormat="1" applyFont="1" applyFill="1" applyBorder="1" applyAlignment="1"/>
    <xf numFmtId="165" fontId="6" fillId="0" borderId="0" xfId="6" applyNumberFormat="1" applyFont="1" applyFill="1" applyBorder="1" applyAlignment="1">
      <alignment wrapText="1"/>
    </xf>
    <xf numFmtId="165" fontId="5" fillId="0" borderId="0" xfId="6" applyNumberFormat="1" applyFont="1" applyFill="1" applyBorder="1" applyAlignment="1">
      <alignment wrapText="1"/>
    </xf>
    <xf numFmtId="0" fontId="5" fillId="5" borderId="30" xfId="7" applyFont="1" applyFill="1" applyBorder="1" applyAlignment="1">
      <alignment wrapText="1"/>
    </xf>
    <xf numFmtId="167" fontId="5" fillId="6" borderId="21" xfId="6" applyNumberFormat="1" applyFont="1" applyFill="1" applyBorder="1" applyAlignment="1"/>
    <xf numFmtId="0" fontId="6" fillId="7" borderId="5" xfId="7" applyNumberFormat="1" applyFont="1" applyFill="1" applyBorder="1" applyAlignment="1" applyProtection="1">
      <protection locked="0"/>
    </xf>
    <xf numFmtId="165" fontId="5" fillId="7" borderId="5" xfId="6" applyNumberFormat="1" applyFont="1" applyFill="1" applyBorder="1" applyAlignment="1" applyProtection="1">
      <protection locked="0"/>
    </xf>
    <xf numFmtId="165" fontId="5" fillId="7" borderId="5" xfId="6" applyNumberFormat="1" applyFont="1" applyFill="1" applyBorder="1" applyAlignment="1"/>
    <xf numFmtId="165" fontId="5" fillId="0" borderId="23" xfId="6" applyNumberFormat="1" applyFont="1" applyFill="1" applyBorder="1" applyAlignment="1" applyProtection="1">
      <alignment wrapText="1"/>
      <protection locked="0"/>
    </xf>
    <xf numFmtId="165" fontId="5" fillId="0" borderId="34" xfId="6" applyNumberFormat="1" applyFont="1" applyFill="1" applyBorder="1" applyAlignment="1" applyProtection="1">
      <protection locked="0"/>
    </xf>
    <xf numFmtId="165" fontId="5" fillId="0" borderId="34" xfId="6" applyNumberFormat="1" applyFont="1" applyFill="1" applyBorder="1" applyAlignment="1" applyProtection="1">
      <alignment wrapText="1"/>
      <protection locked="0"/>
    </xf>
    <xf numFmtId="0" fontId="6" fillId="0" borderId="5" xfId="7" applyNumberFormat="1" applyFont="1" applyFill="1" applyBorder="1" applyAlignment="1" applyProtection="1">
      <protection locked="0"/>
    </xf>
    <xf numFmtId="165" fontId="5" fillId="0" borderId="5" xfId="6" applyNumberFormat="1" applyFont="1" applyFill="1" applyBorder="1" applyAlignment="1" applyProtection="1">
      <protection locked="0"/>
    </xf>
    <xf numFmtId="165" fontId="6" fillId="0" borderId="5" xfId="6" applyNumberFormat="1" applyFont="1" applyFill="1" applyBorder="1" applyAlignment="1" applyProtection="1">
      <protection locked="0"/>
    </xf>
    <xf numFmtId="0" fontId="6" fillId="6" borderId="25" xfId="7" applyNumberFormat="1" applyFont="1" applyFill="1" applyBorder="1" applyAlignment="1" applyProtection="1">
      <protection locked="0"/>
    </xf>
    <xf numFmtId="165" fontId="5" fillId="6" borderId="25" xfId="6" applyNumberFormat="1" applyFont="1" applyFill="1" applyBorder="1" applyAlignment="1" applyProtection="1">
      <protection locked="0"/>
    </xf>
    <xf numFmtId="165" fontId="5" fillId="0" borderId="19" xfId="6" applyNumberFormat="1" applyFont="1" applyFill="1" applyBorder="1" applyAlignment="1" applyProtection="1">
      <protection locked="0"/>
    </xf>
    <xf numFmtId="0" fontId="6" fillId="0" borderId="23" xfId="7" applyNumberFormat="1" applyFont="1" applyFill="1" applyBorder="1" applyAlignment="1" applyProtection="1">
      <protection locked="0"/>
    </xf>
    <xf numFmtId="165" fontId="5" fillId="0" borderId="23" xfId="6" applyNumberFormat="1" applyFont="1" applyFill="1" applyBorder="1" applyAlignment="1" applyProtection="1">
      <protection locked="0"/>
    </xf>
    <xf numFmtId="0" fontId="6" fillId="6" borderId="29" xfId="7" applyNumberFormat="1" applyFont="1" applyFill="1" applyBorder="1" applyAlignment="1" applyProtection="1">
      <protection locked="0"/>
    </xf>
    <xf numFmtId="165" fontId="5" fillId="6" borderId="29" xfId="6" applyNumberFormat="1" applyFont="1" applyFill="1" applyBorder="1" applyAlignment="1" applyProtection="1">
      <protection locked="0"/>
    </xf>
    <xf numFmtId="164" fontId="5" fillId="0" borderId="5" xfId="6" applyNumberFormat="1" applyFont="1" applyFill="1" applyBorder="1" applyAlignment="1" applyProtection="1">
      <protection locked="0"/>
    </xf>
    <xf numFmtId="165" fontId="5" fillId="0" borderId="0" xfId="6" applyNumberFormat="1" applyFont="1" applyFill="1" applyBorder="1" applyAlignment="1"/>
    <xf numFmtId="0" fontId="3" fillId="0" borderId="0" xfId="7" applyFont="1" applyFill="1" applyBorder="1" applyAlignment="1"/>
    <xf numFmtId="0" fontId="5" fillId="6" borderId="27" xfId="7" applyFont="1" applyFill="1" applyBorder="1" applyAlignment="1">
      <alignment wrapText="1"/>
    </xf>
    <xf numFmtId="165" fontId="6" fillId="0" borderId="0" xfId="7" applyNumberFormat="1" applyFont="1" applyFill="1" applyAlignment="1"/>
    <xf numFmtId="165" fontId="5" fillId="0" borderId="0" xfId="6" applyNumberFormat="1" applyFont="1" applyFill="1" applyBorder="1" applyAlignment="1" applyProtection="1">
      <protection locked="0"/>
    </xf>
    <xf numFmtId="165" fontId="5" fillId="0" borderId="38" xfId="6" applyNumberFormat="1" applyFont="1" applyFill="1" applyBorder="1" applyAlignment="1" applyProtection="1">
      <alignment wrapText="1"/>
      <protection locked="0"/>
    </xf>
    <xf numFmtId="165" fontId="5" fillId="0" borderId="39" xfId="6" applyNumberFormat="1" applyFont="1" applyFill="1" applyBorder="1" applyAlignment="1" applyProtection="1">
      <protection locked="0"/>
    </xf>
    <xf numFmtId="165" fontId="5" fillId="6" borderId="40" xfId="6" applyNumberFormat="1" applyFont="1" applyFill="1" applyBorder="1" applyAlignment="1" applyProtection="1">
      <protection locked="0"/>
    </xf>
    <xf numFmtId="165" fontId="6" fillId="0" borderId="19" xfId="6" applyNumberFormat="1" applyFont="1" applyFill="1" applyBorder="1" applyAlignment="1" applyProtection="1">
      <alignment wrapText="1"/>
      <protection locked="0"/>
    </xf>
    <xf numFmtId="165" fontId="5" fillId="6" borderId="27" xfId="6" applyNumberFormat="1" applyFont="1" applyFill="1" applyBorder="1" applyAlignment="1" applyProtection="1">
      <protection locked="0"/>
    </xf>
    <xf numFmtId="165" fontId="5" fillId="3" borderId="39" xfId="6" applyNumberFormat="1" applyFont="1" applyFill="1" applyBorder="1" applyAlignment="1" applyProtection="1">
      <alignment wrapText="1"/>
      <protection locked="0"/>
    </xf>
    <xf numFmtId="0" fontId="6" fillId="0" borderId="0" xfId="7" applyFont="1" applyFill="1" applyBorder="1" applyAlignment="1"/>
    <xf numFmtId="0" fontId="4" fillId="0" borderId="0" xfId="7" applyFont="1" applyFill="1" applyBorder="1" applyAlignment="1"/>
    <xf numFmtId="0" fontId="3" fillId="3" borderId="0" xfId="7" applyFont="1" applyFill="1" applyAlignment="1"/>
    <xf numFmtId="0" fontId="6" fillId="0" borderId="0" xfId="7" applyFont="1" applyFill="1" applyAlignment="1"/>
    <xf numFmtId="0" fontId="4" fillId="0" borderId="0" xfId="7" applyFont="1" applyFill="1" applyAlignment="1"/>
    <xf numFmtId="0" fontId="4" fillId="3" borderId="0" xfId="7" applyFont="1" applyFill="1" applyAlignment="1"/>
    <xf numFmtId="0" fontId="6" fillId="3" borderId="0" xfId="7" applyFont="1" applyFill="1" applyAlignment="1"/>
    <xf numFmtId="0" fontId="5" fillId="6" borderId="16" xfId="7" applyFont="1" applyFill="1" applyBorder="1" applyAlignment="1" applyProtection="1">
      <alignment wrapText="1"/>
      <protection locked="0"/>
    </xf>
    <xf numFmtId="0" fontId="6" fillId="0" borderId="19" xfId="5" applyNumberFormat="1" applyFont="1" applyFill="1" applyBorder="1" applyAlignment="1" applyProtection="1">
      <protection locked="0"/>
    </xf>
    <xf numFmtId="3" fontId="6" fillId="0" borderId="19" xfId="7" applyNumberFormat="1" applyFont="1" applyFill="1" applyBorder="1" applyAlignment="1" applyProtection="1">
      <protection locked="0"/>
    </xf>
    <xf numFmtId="0" fontId="6" fillId="0" borderId="11" xfId="7" applyFont="1" applyFill="1" applyBorder="1" applyAlignment="1" applyProtection="1">
      <alignment wrapText="1"/>
      <protection locked="0"/>
    </xf>
    <xf numFmtId="3" fontId="6" fillId="0" borderId="5" xfId="7" applyNumberFormat="1" applyFont="1" applyFill="1" applyBorder="1" applyAlignment="1" applyProtection="1">
      <protection locked="0"/>
    </xf>
    <xf numFmtId="0" fontId="6" fillId="0" borderId="12" xfId="7" applyFont="1" applyFill="1" applyBorder="1" applyAlignment="1" applyProtection="1">
      <alignment wrapText="1"/>
      <protection locked="0"/>
    </xf>
    <xf numFmtId="166" fontId="5" fillId="0" borderId="12" xfId="4" applyNumberFormat="1" applyFont="1" applyFill="1" applyBorder="1" applyAlignment="1" applyProtection="1">
      <protection locked="0"/>
    </xf>
    <xf numFmtId="0" fontId="6" fillId="7" borderId="22" xfId="7" applyFont="1" applyFill="1" applyBorder="1" applyAlignment="1" applyProtection="1">
      <alignment wrapText="1"/>
      <protection locked="0"/>
    </xf>
    <xf numFmtId="0" fontId="5" fillId="7" borderId="22" xfId="7" applyFont="1" applyFill="1" applyBorder="1" applyAlignment="1" applyProtection="1">
      <alignment wrapText="1"/>
      <protection locked="0"/>
    </xf>
    <xf numFmtId="0" fontId="6" fillId="7" borderId="23" xfId="7" applyFont="1" applyFill="1" applyBorder="1" applyAlignment="1" applyProtection="1">
      <protection locked="0"/>
    </xf>
    <xf numFmtId="165" fontId="6" fillId="7" borderId="23" xfId="5" applyNumberFormat="1" applyFont="1" applyFill="1" applyBorder="1" applyAlignment="1" applyProtection="1">
      <protection locked="0"/>
    </xf>
    <xf numFmtId="0" fontId="6" fillId="7" borderId="23" xfId="5" applyNumberFormat="1" applyFont="1" applyFill="1" applyBorder="1" applyAlignment="1" applyProtection="1">
      <protection locked="0"/>
    </xf>
    <xf numFmtId="3" fontId="6" fillId="7" borderId="23" xfId="7" applyNumberFormat="1" applyFont="1" applyFill="1" applyBorder="1" applyAlignment="1" applyProtection="1">
      <protection locked="0"/>
    </xf>
    <xf numFmtId="165" fontId="6" fillId="0" borderId="19" xfId="3" applyNumberFormat="1" applyFont="1" applyFill="1" applyBorder="1" applyAlignment="1" applyProtection="1">
      <protection locked="0"/>
    </xf>
    <xf numFmtId="165" fontId="6" fillId="3" borderId="19" xfId="3" applyNumberFormat="1" applyFont="1" applyFill="1" applyBorder="1" applyAlignment="1" applyProtection="1">
      <protection locked="0"/>
    </xf>
    <xf numFmtId="0" fontId="6" fillId="3" borderId="26" xfId="7" applyFont="1" applyFill="1" applyBorder="1" applyAlignment="1" applyProtection="1">
      <alignment wrapText="1"/>
      <protection locked="0"/>
    </xf>
    <xf numFmtId="0" fontId="5" fillId="4" borderId="11" xfId="7" applyFont="1" applyFill="1" applyBorder="1" applyAlignment="1" applyProtection="1">
      <alignment wrapText="1"/>
      <protection locked="0"/>
    </xf>
    <xf numFmtId="0" fontId="5" fillId="6" borderId="29" xfId="7" applyFont="1" applyFill="1" applyBorder="1" applyAlignment="1" applyProtection="1">
      <alignment wrapText="1"/>
      <protection locked="0"/>
    </xf>
    <xf numFmtId="0" fontId="5" fillId="6" borderId="29" xfId="7" applyFont="1" applyFill="1" applyBorder="1" applyAlignment="1" applyProtection="1">
      <protection locked="0"/>
    </xf>
    <xf numFmtId="0" fontId="6" fillId="7" borderId="16" xfId="7" applyFont="1" applyFill="1" applyBorder="1" applyAlignment="1" applyProtection="1">
      <alignment wrapText="1"/>
      <protection locked="0"/>
    </xf>
    <xf numFmtId="0" fontId="5" fillId="7" borderId="29" xfId="7" applyFont="1" applyFill="1" applyBorder="1" applyAlignment="1" applyProtection="1">
      <alignment wrapText="1"/>
      <protection locked="0"/>
    </xf>
    <xf numFmtId="0" fontId="5" fillId="7" borderId="29" xfId="7" applyFont="1" applyFill="1" applyBorder="1" applyAlignment="1" applyProtection="1">
      <protection locked="0"/>
    </xf>
    <xf numFmtId="0" fontId="6" fillId="7" borderId="29" xfId="7" applyFont="1" applyFill="1" applyBorder="1" applyAlignment="1" applyProtection="1">
      <protection locked="0"/>
    </xf>
    <xf numFmtId="165" fontId="6" fillId="7" borderId="29" xfId="5" applyNumberFormat="1" applyFont="1" applyFill="1" applyBorder="1" applyAlignment="1" applyProtection="1">
      <protection locked="0"/>
    </xf>
    <xf numFmtId="0" fontId="6" fillId="7" borderId="29" xfId="5" applyNumberFormat="1" applyFont="1" applyFill="1" applyBorder="1" applyAlignment="1" applyProtection="1">
      <protection locked="0"/>
    </xf>
    <xf numFmtId="3" fontId="6" fillId="7" borderId="29" xfId="7" applyNumberFormat="1" applyFont="1" applyFill="1" applyBorder="1" applyAlignment="1" applyProtection="1">
      <protection locked="0"/>
    </xf>
    <xf numFmtId="0" fontId="6" fillId="4" borderId="16" xfId="7" applyFont="1" applyFill="1" applyBorder="1" applyAlignment="1" applyProtection="1">
      <alignment wrapText="1"/>
      <protection locked="0"/>
    </xf>
    <xf numFmtId="0" fontId="5" fillId="4" borderId="29" xfId="7" applyFont="1" applyFill="1" applyBorder="1" applyAlignment="1" applyProtection="1">
      <alignment wrapText="1"/>
      <protection locked="0"/>
    </xf>
    <xf numFmtId="0" fontId="5" fillId="4" borderId="29" xfId="7" applyFont="1" applyFill="1" applyBorder="1" applyAlignment="1" applyProtection="1">
      <protection locked="0"/>
    </xf>
    <xf numFmtId="0" fontId="6" fillId="4" borderId="29" xfId="7" applyFont="1" applyFill="1" applyBorder="1" applyAlignment="1" applyProtection="1">
      <protection locked="0"/>
    </xf>
    <xf numFmtId="165" fontId="6" fillId="4" borderId="29" xfId="5" applyNumberFormat="1" applyFont="1" applyFill="1" applyBorder="1" applyAlignment="1" applyProtection="1">
      <protection locked="0"/>
    </xf>
    <xf numFmtId="0" fontId="6" fillId="4" borderId="29" xfId="5" applyNumberFormat="1" applyFont="1" applyFill="1" applyBorder="1" applyAlignment="1" applyProtection="1">
      <protection locked="0"/>
    </xf>
    <xf numFmtId="3" fontId="6" fillId="4" borderId="29" xfId="7" applyNumberFormat="1" applyFont="1" applyFill="1" applyBorder="1" applyAlignment="1" applyProtection="1">
      <protection locked="0"/>
    </xf>
    <xf numFmtId="0" fontId="5" fillId="0" borderId="0" xfId="7" applyFont="1" applyFill="1" applyBorder="1"/>
    <xf numFmtId="165" fontId="5" fillId="0" borderId="0" xfId="5" applyNumberFormat="1" applyFont="1" applyFill="1" applyBorder="1"/>
    <xf numFmtId="0" fontId="8" fillId="0" borderId="5" xfId="7" applyFont="1" applyFill="1" applyBorder="1"/>
    <xf numFmtId="0" fontId="9" fillId="0" borderId="5" xfId="7" applyFont="1" applyFill="1" applyBorder="1"/>
    <xf numFmtId="9" fontId="8" fillId="0" borderId="5" xfId="2" applyFont="1" applyFill="1" applyBorder="1"/>
    <xf numFmtId="9" fontId="3" fillId="0" borderId="0" xfId="2" applyFont="1" applyFill="1"/>
    <xf numFmtId="164" fontId="3" fillId="0" borderId="0" xfId="1" applyFont="1" applyFill="1" applyAlignment="1"/>
    <xf numFmtId="164" fontId="6" fillId="0" borderId="0" xfId="3" applyFont="1" applyFill="1" applyBorder="1"/>
    <xf numFmtId="0" fontId="6" fillId="0" borderId="0" xfId="7" applyFont="1" applyFill="1" applyBorder="1"/>
    <xf numFmtId="165" fontId="6" fillId="0" borderId="0" xfId="7" applyNumberFormat="1" applyFont="1" applyFill="1" applyBorder="1"/>
    <xf numFmtId="164" fontId="6" fillId="0" borderId="0" xfId="7" applyNumberFormat="1" applyFont="1" applyFill="1" applyBorder="1"/>
    <xf numFmtId="3" fontId="3" fillId="0" borderId="0" xfId="7" applyNumberFormat="1" applyFont="1" applyFill="1"/>
    <xf numFmtId="164" fontId="3" fillId="0" borderId="0" xfId="7" applyNumberFormat="1" applyFont="1" applyFill="1"/>
    <xf numFmtId="0" fontId="6" fillId="0" borderId="19" xfId="7" applyNumberFormat="1" applyFont="1" applyFill="1" applyBorder="1" applyAlignment="1" applyProtection="1">
      <protection locked="0"/>
    </xf>
    <xf numFmtId="43" fontId="6" fillId="6" borderId="29" xfId="7" applyNumberFormat="1" applyFont="1" applyFill="1" applyBorder="1" applyAlignment="1" applyProtection="1">
      <protection locked="0"/>
    </xf>
    <xf numFmtId="0" fontId="6" fillId="7" borderId="23" xfId="7" applyNumberFormat="1" applyFont="1" applyFill="1" applyBorder="1" applyAlignment="1" applyProtection="1">
      <protection locked="0"/>
    </xf>
    <xf numFmtId="165" fontId="5" fillId="7" borderId="23" xfId="6" applyNumberFormat="1" applyFont="1" applyFill="1" applyBorder="1" applyAlignment="1" applyProtection="1">
      <protection locked="0"/>
    </xf>
    <xf numFmtId="165" fontId="6" fillId="0" borderId="19" xfId="3" applyNumberFormat="1" applyFont="1" applyFill="1" applyBorder="1" applyAlignment="1" applyProtection="1">
      <alignment wrapText="1"/>
      <protection locked="0"/>
    </xf>
    <xf numFmtId="0" fontId="6" fillId="7" borderId="29" xfId="7" applyNumberFormat="1" applyFont="1" applyFill="1" applyBorder="1" applyAlignment="1" applyProtection="1">
      <protection locked="0"/>
    </xf>
    <xf numFmtId="165" fontId="5" fillId="7" borderId="29" xfId="6" applyNumberFormat="1" applyFont="1" applyFill="1" applyBorder="1" applyAlignment="1" applyProtection="1">
      <protection locked="0"/>
    </xf>
    <xf numFmtId="0" fontId="6" fillId="4" borderId="29" xfId="7" applyNumberFormat="1" applyFont="1" applyFill="1" applyBorder="1" applyAlignment="1" applyProtection="1">
      <protection locked="0"/>
    </xf>
    <xf numFmtId="165" fontId="5" fillId="4" borderId="29" xfId="6" applyNumberFormat="1" applyFont="1" applyFill="1" applyBorder="1" applyAlignment="1" applyProtection="1">
      <protection locked="0"/>
    </xf>
    <xf numFmtId="165" fontId="10" fillId="0" borderId="0" xfId="6" applyNumberFormat="1" applyFont="1" applyFill="1" applyBorder="1" applyAlignment="1"/>
    <xf numFmtId="165" fontId="5" fillId="0" borderId="0" xfId="6" applyNumberFormat="1" applyFont="1" applyFill="1" applyBorder="1"/>
    <xf numFmtId="165" fontId="3" fillId="3" borderId="0" xfId="6" applyNumberFormat="1" applyFont="1" applyFill="1" applyAlignment="1"/>
    <xf numFmtId="165" fontId="3" fillId="3" borderId="0" xfId="6" applyNumberFormat="1" applyFont="1" applyFill="1"/>
    <xf numFmtId="165" fontId="6" fillId="0" borderId="0" xfId="6" applyNumberFormat="1" applyFont="1" applyFill="1" applyBorder="1"/>
    <xf numFmtId="165" fontId="6" fillId="0" borderId="0" xfId="5" applyNumberFormat="1" applyFont="1" applyFill="1" applyBorder="1"/>
    <xf numFmtId="165" fontId="5" fillId="7" borderId="38" xfId="6" applyNumberFormat="1" applyFont="1" applyFill="1" applyBorder="1" applyAlignment="1" applyProtection="1">
      <protection locked="0"/>
    </xf>
    <xf numFmtId="165" fontId="6" fillId="3" borderId="19" xfId="6" applyNumberFormat="1" applyFont="1" applyFill="1" applyBorder="1" applyAlignment="1" applyProtection="1">
      <alignment wrapText="1"/>
      <protection locked="0"/>
    </xf>
    <xf numFmtId="165" fontId="5" fillId="3" borderId="36" xfId="6" applyNumberFormat="1" applyFont="1" applyFill="1" applyBorder="1" applyAlignment="1" applyProtection="1">
      <alignment wrapText="1"/>
      <protection locked="0"/>
    </xf>
    <xf numFmtId="165" fontId="5" fillId="0" borderId="36" xfId="6" applyNumberFormat="1" applyFont="1" applyFill="1" applyBorder="1" applyAlignment="1" applyProtection="1">
      <protection locked="0"/>
    </xf>
    <xf numFmtId="165" fontId="5" fillId="7" borderId="27" xfId="6" applyNumberFormat="1" applyFont="1" applyFill="1" applyBorder="1" applyAlignment="1" applyProtection="1">
      <protection locked="0"/>
    </xf>
    <xf numFmtId="165" fontId="5" fillId="4" borderId="27" xfId="6" applyNumberFormat="1" applyFont="1" applyFill="1" applyBorder="1" applyAlignment="1" applyProtection="1">
      <protection locked="0"/>
    </xf>
    <xf numFmtId="165" fontId="5" fillId="0" borderId="0" xfId="8" applyNumberFormat="1" applyFont="1" applyFill="1" applyBorder="1" applyAlignment="1"/>
    <xf numFmtId="164" fontId="5" fillId="0" borderId="0" xfId="6" applyNumberFormat="1" applyFont="1" applyFill="1" applyBorder="1" applyAlignment="1"/>
    <xf numFmtId="164" fontId="6" fillId="0" borderId="0" xfId="3" applyFont="1" applyFill="1" applyBorder="1" applyAlignment="1"/>
    <xf numFmtId="165" fontId="6" fillId="0" borderId="0" xfId="7" applyNumberFormat="1" applyFont="1" applyFill="1" applyBorder="1" applyAlignment="1"/>
    <xf numFmtId="0" fontId="11" fillId="8" borderId="16" xfId="0" applyFont="1" applyFill="1" applyBorder="1" applyAlignment="1">
      <alignment horizontal="center" vertical="top"/>
    </xf>
    <xf numFmtId="0" fontId="11" fillId="8" borderId="41" xfId="0" applyFont="1" applyFill="1" applyBorder="1" applyAlignment="1">
      <alignment horizontal="center" vertical="top"/>
    </xf>
    <xf numFmtId="0" fontId="12" fillId="0" borderId="42" xfId="0" applyFont="1" applyBorder="1" applyAlignment="1">
      <alignment vertical="center"/>
    </xf>
    <xf numFmtId="164" fontId="12" fillId="0" borderId="43" xfId="1" applyFont="1" applyBorder="1" applyAlignment="1">
      <alignment vertical="center"/>
    </xf>
    <xf numFmtId="9" fontId="12" fillId="0" borderId="43" xfId="1" applyNumberFormat="1" applyFont="1" applyBorder="1" applyAlignment="1">
      <alignment vertical="center"/>
    </xf>
    <xf numFmtId="0" fontId="11" fillId="8" borderId="44" xfId="0" applyFont="1" applyFill="1" applyBorder="1" applyAlignment="1">
      <alignment vertical="center"/>
    </xf>
    <xf numFmtId="168" fontId="11" fillId="8" borderId="41" xfId="0" applyNumberFormat="1" applyFont="1" applyFill="1" applyBorder="1" applyAlignment="1">
      <alignment vertical="center"/>
    </xf>
    <xf numFmtId="9" fontId="12" fillId="8" borderId="41" xfId="0" applyNumberFormat="1" applyFont="1" applyFill="1" applyBorder="1" applyAlignment="1">
      <alignment horizontal="center" vertical="top"/>
    </xf>
    <xf numFmtId="0" fontId="11" fillId="8" borderId="16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11" fillId="8" borderId="30" xfId="0" applyFont="1" applyFill="1" applyBorder="1" applyAlignment="1">
      <alignment horizontal="center" vertical="center"/>
    </xf>
    <xf numFmtId="165" fontId="5" fillId="6" borderId="36" xfId="6" applyNumberFormat="1" applyFont="1" applyFill="1" applyBorder="1" applyAlignment="1">
      <alignment wrapText="1"/>
    </xf>
    <xf numFmtId="165" fontId="5" fillId="6" borderId="37" xfId="6" applyNumberFormat="1" applyFont="1" applyFill="1" applyBorder="1" applyAlignment="1">
      <alignment wrapText="1"/>
    </xf>
    <xf numFmtId="165" fontId="5" fillId="0" borderId="0" xfId="5" applyNumberFormat="1" applyFont="1" applyFill="1" applyBorder="1" applyAlignment="1">
      <alignment horizontal="left" vertical="center" wrapText="1"/>
    </xf>
    <xf numFmtId="0" fontId="6" fillId="0" borderId="0" xfId="7" applyFont="1" applyFill="1" applyBorder="1" applyAlignment="1"/>
    <xf numFmtId="0" fontId="5" fillId="6" borderId="18" xfId="7" applyFont="1" applyFill="1" applyBorder="1" applyAlignment="1">
      <alignment wrapText="1"/>
    </xf>
    <xf numFmtId="0" fontId="5" fillId="6" borderId="20" xfId="7" applyFont="1" applyFill="1" applyBorder="1" applyAlignment="1">
      <alignment wrapText="1"/>
    </xf>
    <xf numFmtId="0" fontId="5" fillId="6" borderId="19" xfId="7" applyFont="1" applyFill="1" applyBorder="1" applyAlignment="1">
      <alignment wrapText="1"/>
    </xf>
    <xf numFmtId="0" fontId="5" fillId="6" borderId="21" xfId="7" applyFont="1" applyFill="1" applyBorder="1" applyAlignment="1">
      <alignment wrapText="1"/>
    </xf>
    <xf numFmtId="165" fontId="5" fillId="6" borderId="19" xfId="5" applyNumberFormat="1" applyFont="1" applyFill="1" applyBorder="1" applyAlignment="1">
      <alignment wrapText="1"/>
    </xf>
    <xf numFmtId="165" fontId="5" fillId="6" borderId="21" xfId="5" applyNumberFormat="1" applyFont="1" applyFill="1" applyBorder="1" applyAlignment="1">
      <alignment wrapText="1"/>
    </xf>
    <xf numFmtId="165" fontId="5" fillId="6" borderId="2" xfId="5" applyNumberFormat="1" applyFont="1" applyFill="1" applyBorder="1" applyAlignment="1">
      <alignment wrapText="1"/>
    </xf>
    <xf numFmtId="165" fontId="5" fillId="6" borderId="31" xfId="6" applyNumberFormat="1" applyFont="1" applyFill="1" applyBorder="1" applyAlignment="1">
      <alignment wrapText="1"/>
    </xf>
    <xf numFmtId="165" fontId="5" fillId="6" borderId="21" xfId="6" applyNumberFormat="1" applyFont="1" applyFill="1" applyBorder="1" applyAlignment="1">
      <alignment wrapText="1"/>
    </xf>
    <xf numFmtId="0" fontId="4" fillId="4" borderId="4" xfId="7" applyFont="1" applyFill="1" applyBorder="1" applyAlignment="1">
      <alignment horizontal="left"/>
    </xf>
    <xf numFmtId="0" fontId="4" fillId="4" borderId="5" xfId="7" applyFont="1" applyFill="1" applyBorder="1" applyAlignment="1">
      <alignment horizontal="left"/>
    </xf>
    <xf numFmtId="0" fontId="4" fillId="4" borderId="6" xfId="7" applyFont="1" applyFill="1" applyBorder="1" applyAlignment="1">
      <alignment horizontal="left"/>
    </xf>
    <xf numFmtId="0" fontId="4" fillId="4" borderId="7" xfId="7" applyFont="1" applyFill="1" applyBorder="1" applyAlignment="1">
      <alignment horizontal="center" wrapText="1"/>
    </xf>
    <xf numFmtId="0" fontId="4" fillId="4" borderId="8" xfId="7" applyFont="1" applyFill="1" applyBorder="1" applyAlignment="1">
      <alignment horizontal="center" wrapText="1"/>
    </xf>
    <xf numFmtId="0" fontId="4" fillId="4" borderId="9" xfId="7" applyFont="1" applyFill="1" applyBorder="1" applyAlignment="1">
      <alignment horizontal="center" wrapText="1"/>
    </xf>
    <xf numFmtId="0" fontId="5" fillId="5" borderId="16" xfId="7" applyFont="1" applyFill="1" applyBorder="1" applyAlignment="1">
      <alignment horizontal="center" wrapText="1"/>
    </xf>
    <xf numFmtId="0" fontId="5" fillId="5" borderId="17" xfId="7" applyFont="1" applyFill="1" applyBorder="1" applyAlignment="1">
      <alignment horizontal="center" wrapText="1"/>
    </xf>
    <xf numFmtId="0" fontId="5" fillId="5" borderId="30" xfId="7" applyFont="1" applyFill="1" applyBorder="1" applyAlignment="1">
      <alignment horizontal="center" wrapText="1"/>
    </xf>
    <xf numFmtId="165" fontId="5" fillId="6" borderId="31" xfId="6" applyNumberFormat="1" applyFont="1" applyFill="1" applyBorder="1" applyAlignment="1">
      <alignment horizontal="center" wrapText="1"/>
    </xf>
    <xf numFmtId="165" fontId="5" fillId="6" borderId="32" xfId="6" applyNumberFormat="1" applyFont="1" applyFill="1" applyBorder="1" applyAlignment="1">
      <alignment horizontal="center" wrapText="1"/>
    </xf>
    <xf numFmtId="165" fontId="5" fillId="6" borderId="33" xfId="6" applyNumberFormat="1" applyFont="1" applyFill="1" applyBorder="1" applyAlignment="1">
      <alignment horizontal="center" wrapText="1"/>
    </xf>
    <xf numFmtId="165" fontId="5" fillId="6" borderId="35" xfId="6" applyNumberFormat="1" applyFont="1" applyFill="1" applyBorder="1" applyAlignment="1">
      <alignment horizontal="center" wrapText="1"/>
    </xf>
    <xf numFmtId="0" fontId="4" fillId="4" borderId="1" xfId="7" applyFont="1" applyFill="1" applyBorder="1" applyAlignment="1">
      <alignment horizontal="left"/>
    </xf>
    <xf numFmtId="0" fontId="4" fillId="4" borderId="2" xfId="7" applyFont="1" applyFill="1" applyBorder="1" applyAlignment="1">
      <alignment horizontal="left"/>
    </xf>
    <xf numFmtId="0" fontId="4" fillId="4" borderId="3" xfId="7" applyFont="1" applyFill="1" applyBorder="1" applyAlignment="1">
      <alignment horizontal="left"/>
    </xf>
    <xf numFmtId="0" fontId="4" fillId="4" borderId="12" xfId="7" applyFont="1" applyFill="1" applyBorder="1" applyAlignment="1">
      <alignment horizontal="left"/>
    </xf>
    <xf numFmtId="0" fontId="4" fillId="4" borderId="13" xfId="7" applyFont="1" applyFill="1" applyBorder="1" applyAlignment="1">
      <alignment horizontal="left"/>
    </xf>
    <xf numFmtId="0" fontId="4" fillId="4" borderId="14" xfId="7" applyFont="1" applyFill="1" applyBorder="1" applyAlignment="1">
      <alignment horizontal="left"/>
    </xf>
    <xf numFmtId="0" fontId="4" fillId="0" borderId="0" xfId="7" applyFont="1" applyFill="1" applyAlignment="1">
      <alignment horizontal="center"/>
    </xf>
  </cellXfs>
  <cellStyles count="9">
    <cellStyle name="Comma" xfId="1" builtinId="3"/>
    <cellStyle name="Comma 2" xfId="3" xr:uid="{00000000-0005-0000-0000-000031000000}"/>
    <cellStyle name="Comma 2 2" xfId="4" xr:uid="{00000000-0005-0000-0000-000032000000}"/>
    <cellStyle name="Comma 2 3" xfId="5" xr:uid="{00000000-0005-0000-0000-000033000000}"/>
    <cellStyle name="Comma 3" xfId="6" xr:uid="{00000000-0005-0000-0000-000034000000}"/>
    <cellStyle name="Normal" xfId="0" builtinId="0"/>
    <cellStyle name="Normal 2" xfId="7" xr:uid="{00000000-0005-0000-0000-000035000000}"/>
    <cellStyle name="Percent" xfId="2" builtinId="5"/>
    <cellStyle name="Percent 2 2" xfId="8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ah.muthuka\Desktop\Dinah\FAYA\FAYA\Grants%20Management\SR%20-%20Draft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8"/>
  <sheetViews>
    <sheetView tabSelected="1" workbookViewId="0">
      <selection activeCell="B14" sqref="B14"/>
    </sheetView>
  </sheetViews>
  <sheetFormatPr defaultColWidth="9" defaultRowHeight="14.5"/>
  <cols>
    <col min="2" max="2" width="48.81640625" customWidth="1"/>
    <col min="3" max="3" width="19.453125" customWidth="1"/>
  </cols>
  <sheetData>
    <row r="3" spans="2:4" ht="18.5">
      <c r="B3" s="200" t="s">
        <v>0</v>
      </c>
      <c r="C3" s="201"/>
      <c r="D3" s="202"/>
    </row>
    <row r="4" spans="2:4" ht="18.5">
      <c r="B4" s="192" t="s">
        <v>1</v>
      </c>
      <c r="C4" s="193" t="s">
        <v>2</v>
      </c>
      <c r="D4" s="193" t="s">
        <v>3</v>
      </c>
    </row>
    <row r="5" spans="2:4" ht="25.5" customHeight="1">
      <c r="B5" s="194" t="str">
        <f>'Detailed Budget '!D81</f>
        <v>SG- Administrative Cost - Personnel</v>
      </c>
      <c r="C5" s="195">
        <f>'Detailed Budget '!W88</f>
        <v>0</v>
      </c>
      <c r="D5" s="196">
        <f>IF(C8,C5/C8,0)</f>
        <v>0</v>
      </c>
    </row>
    <row r="6" spans="2:4" ht="25.5" customHeight="1">
      <c r="B6" s="194" t="str">
        <f>'Detailed Budget '!D89</f>
        <v>SG- Administrative Cost - Office Running</v>
      </c>
      <c r="C6" s="195">
        <f>'Detailed Budget '!W102</f>
        <v>0</v>
      </c>
      <c r="D6" s="196">
        <f>IF(C8,C6/C8,0)</f>
        <v>0</v>
      </c>
    </row>
    <row r="7" spans="2:4" ht="25.5" customHeight="1">
      <c r="B7" s="194" t="str">
        <f>'Detailed Budget '!B10</f>
        <v xml:space="preserve">SG-Direct Implementation Cost - Activities </v>
      </c>
      <c r="C7" s="195">
        <f>'Detailed Budget '!W79</f>
        <v>0</v>
      </c>
      <c r="D7" s="196">
        <f>IF(C8,C7/C8,0)</f>
        <v>0</v>
      </c>
    </row>
    <row r="8" spans="2:4" ht="18.5">
      <c r="B8" s="197" t="s">
        <v>4</v>
      </c>
      <c r="C8" s="198">
        <f>SUM(C5:C7)</f>
        <v>0</v>
      </c>
      <c r="D8" s="199">
        <f>IF(C8,C8/C8,0)</f>
        <v>0</v>
      </c>
    </row>
  </sheetData>
  <mergeCells count="1">
    <mergeCell ref="B3:D3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W833"/>
  <sheetViews>
    <sheetView zoomScale="70" zoomScaleNormal="70" workbookViewId="0">
      <selection activeCell="B14" sqref="B13:B14"/>
    </sheetView>
  </sheetViews>
  <sheetFormatPr defaultColWidth="9" defaultRowHeight="15.5"/>
  <cols>
    <col min="1" max="1" width="9.1796875" style="12"/>
    <col min="2" max="2" width="54" style="12" customWidth="1"/>
    <col min="3" max="3" width="68.453125" style="13" customWidth="1"/>
    <col min="4" max="4" width="41.1796875" style="13" customWidth="1"/>
    <col min="5" max="5" width="23" style="12" customWidth="1"/>
    <col min="6" max="6" width="13.7265625" style="12" customWidth="1"/>
    <col min="7" max="7" width="13" style="12" customWidth="1"/>
    <col min="8" max="8" width="14.81640625" style="14" customWidth="1"/>
    <col min="9" max="9" width="12.453125" style="12" customWidth="1"/>
    <col min="10" max="10" width="17.7265625" style="15" customWidth="1"/>
    <col min="11" max="14" width="8.54296875" style="15" customWidth="1"/>
    <col min="15" max="16" width="8.54296875" style="16" customWidth="1"/>
    <col min="17" max="17" width="8.26953125" style="16" customWidth="1"/>
    <col min="18" max="18" width="8.81640625" style="16" customWidth="1"/>
    <col min="19" max="19" width="8.54296875" style="16" customWidth="1"/>
    <col min="20" max="20" width="9.1796875" style="16" customWidth="1"/>
    <col min="21" max="21" width="8.7265625" style="15" customWidth="1"/>
    <col min="22" max="22" width="9.1796875" style="15" customWidth="1"/>
    <col min="23" max="23" width="8.26953125" style="17" customWidth="1"/>
    <col min="24" max="24" width="11" style="12" customWidth="1"/>
    <col min="25" max="25" width="12.54296875" style="18" customWidth="1"/>
    <col min="26" max="26" width="9" style="18" customWidth="1"/>
    <col min="27" max="172" width="9.1796875" style="18"/>
    <col min="173" max="257" width="9.1796875" style="12"/>
    <col min="258" max="258" width="25.54296875" style="12" customWidth="1"/>
    <col min="259" max="259" width="59.453125" style="12" customWidth="1"/>
    <col min="260" max="260" width="38" style="12" customWidth="1"/>
    <col min="261" max="261" width="23.7265625" style="12" customWidth="1"/>
    <col min="262" max="262" width="18" style="12" customWidth="1"/>
    <col min="263" max="263" width="15.81640625" style="12" customWidth="1"/>
    <col min="264" max="264" width="23.453125" style="12" customWidth="1"/>
    <col min="265" max="265" width="25.54296875" style="12" customWidth="1"/>
    <col min="266" max="266" width="17.7265625" style="12" customWidth="1"/>
    <col min="267" max="267" width="17" style="12" customWidth="1"/>
    <col min="268" max="268" width="19" style="12" customWidth="1"/>
    <col min="269" max="270" width="14.81640625" style="12" customWidth="1"/>
    <col min="271" max="271" width="17.7265625" style="12" customWidth="1"/>
    <col min="272" max="274" width="14.81640625" style="12" customWidth="1"/>
    <col min="275" max="275" width="19.453125" style="12" customWidth="1"/>
    <col min="276" max="276" width="16.26953125" style="12" customWidth="1"/>
    <col min="277" max="277" width="18.26953125" style="12" customWidth="1"/>
    <col min="278" max="279" width="17.7265625" style="12" customWidth="1"/>
    <col min="280" max="280" width="7" style="12" customWidth="1"/>
    <col min="281" max="281" width="12.54296875" style="12" customWidth="1"/>
    <col min="282" max="282" width="9" style="12" customWidth="1"/>
    <col min="283" max="513" width="9.1796875" style="12"/>
    <col min="514" max="514" width="25.54296875" style="12" customWidth="1"/>
    <col min="515" max="515" width="59.453125" style="12" customWidth="1"/>
    <col min="516" max="516" width="38" style="12" customWidth="1"/>
    <col min="517" max="517" width="23.7265625" style="12" customWidth="1"/>
    <col min="518" max="518" width="18" style="12" customWidth="1"/>
    <col min="519" max="519" width="15.81640625" style="12" customWidth="1"/>
    <col min="520" max="520" width="23.453125" style="12" customWidth="1"/>
    <col min="521" max="521" width="25.54296875" style="12" customWidth="1"/>
    <col min="522" max="522" width="17.7265625" style="12" customWidth="1"/>
    <col min="523" max="523" width="17" style="12" customWidth="1"/>
    <col min="524" max="524" width="19" style="12" customWidth="1"/>
    <col min="525" max="526" width="14.81640625" style="12" customWidth="1"/>
    <col min="527" max="527" width="17.7265625" style="12" customWidth="1"/>
    <col min="528" max="530" width="14.81640625" style="12" customWidth="1"/>
    <col min="531" max="531" width="19.453125" style="12" customWidth="1"/>
    <col min="532" max="532" width="16.26953125" style="12" customWidth="1"/>
    <col min="533" max="533" width="18.26953125" style="12" customWidth="1"/>
    <col min="534" max="535" width="17.7265625" style="12" customWidth="1"/>
    <col min="536" max="536" width="7" style="12" customWidth="1"/>
    <col min="537" max="537" width="12.54296875" style="12" customWidth="1"/>
    <col min="538" max="538" width="9" style="12" customWidth="1"/>
    <col min="539" max="769" width="9.1796875" style="12"/>
    <col min="770" max="770" width="25.54296875" style="12" customWidth="1"/>
    <col min="771" max="771" width="59.453125" style="12" customWidth="1"/>
    <col min="772" max="772" width="38" style="12" customWidth="1"/>
    <col min="773" max="773" width="23.7265625" style="12" customWidth="1"/>
    <col min="774" max="774" width="18" style="12" customWidth="1"/>
    <col min="775" max="775" width="15.81640625" style="12" customWidth="1"/>
    <col min="776" max="776" width="23.453125" style="12" customWidth="1"/>
    <col min="777" max="777" width="25.54296875" style="12" customWidth="1"/>
    <col min="778" max="778" width="17.7265625" style="12" customWidth="1"/>
    <col min="779" max="779" width="17" style="12" customWidth="1"/>
    <col min="780" max="780" width="19" style="12" customWidth="1"/>
    <col min="781" max="782" width="14.81640625" style="12" customWidth="1"/>
    <col min="783" max="783" width="17.7265625" style="12" customWidth="1"/>
    <col min="784" max="786" width="14.81640625" style="12" customWidth="1"/>
    <col min="787" max="787" width="19.453125" style="12" customWidth="1"/>
    <col min="788" max="788" width="16.26953125" style="12" customWidth="1"/>
    <col min="789" max="789" width="18.26953125" style="12" customWidth="1"/>
    <col min="790" max="791" width="17.7265625" style="12" customWidth="1"/>
    <col min="792" max="792" width="7" style="12" customWidth="1"/>
    <col min="793" max="793" width="12.54296875" style="12" customWidth="1"/>
    <col min="794" max="794" width="9" style="12" customWidth="1"/>
    <col min="795" max="1025" width="9.1796875" style="12"/>
    <col min="1026" max="1026" width="25.54296875" style="12" customWidth="1"/>
    <col min="1027" max="1027" width="59.453125" style="12" customWidth="1"/>
    <col min="1028" max="1028" width="38" style="12" customWidth="1"/>
    <col min="1029" max="1029" width="23.7265625" style="12" customWidth="1"/>
    <col min="1030" max="1030" width="18" style="12" customWidth="1"/>
    <col min="1031" max="1031" width="15.81640625" style="12" customWidth="1"/>
    <col min="1032" max="1032" width="23.453125" style="12" customWidth="1"/>
    <col min="1033" max="1033" width="25.54296875" style="12" customWidth="1"/>
    <col min="1034" max="1034" width="17.7265625" style="12" customWidth="1"/>
    <col min="1035" max="1035" width="17" style="12" customWidth="1"/>
    <col min="1036" max="1036" width="19" style="12" customWidth="1"/>
    <col min="1037" max="1038" width="14.81640625" style="12" customWidth="1"/>
    <col min="1039" max="1039" width="17.7265625" style="12" customWidth="1"/>
    <col min="1040" max="1042" width="14.81640625" style="12" customWidth="1"/>
    <col min="1043" max="1043" width="19.453125" style="12" customWidth="1"/>
    <col min="1044" max="1044" width="16.26953125" style="12" customWidth="1"/>
    <col min="1045" max="1045" width="18.26953125" style="12" customWidth="1"/>
    <col min="1046" max="1047" width="17.7265625" style="12" customWidth="1"/>
    <col min="1048" max="1048" width="7" style="12" customWidth="1"/>
    <col min="1049" max="1049" width="12.54296875" style="12" customWidth="1"/>
    <col min="1050" max="1050" width="9" style="12" customWidth="1"/>
    <col min="1051" max="1281" width="9.1796875" style="12"/>
    <col min="1282" max="1282" width="25.54296875" style="12" customWidth="1"/>
    <col min="1283" max="1283" width="59.453125" style="12" customWidth="1"/>
    <col min="1284" max="1284" width="38" style="12" customWidth="1"/>
    <col min="1285" max="1285" width="23.7265625" style="12" customWidth="1"/>
    <col min="1286" max="1286" width="18" style="12" customWidth="1"/>
    <col min="1287" max="1287" width="15.81640625" style="12" customWidth="1"/>
    <col min="1288" max="1288" width="23.453125" style="12" customWidth="1"/>
    <col min="1289" max="1289" width="25.54296875" style="12" customWidth="1"/>
    <col min="1290" max="1290" width="17.7265625" style="12" customWidth="1"/>
    <col min="1291" max="1291" width="17" style="12" customWidth="1"/>
    <col min="1292" max="1292" width="19" style="12" customWidth="1"/>
    <col min="1293" max="1294" width="14.81640625" style="12" customWidth="1"/>
    <col min="1295" max="1295" width="17.7265625" style="12" customWidth="1"/>
    <col min="1296" max="1298" width="14.81640625" style="12" customWidth="1"/>
    <col min="1299" max="1299" width="19.453125" style="12" customWidth="1"/>
    <col min="1300" max="1300" width="16.26953125" style="12" customWidth="1"/>
    <col min="1301" max="1301" width="18.26953125" style="12" customWidth="1"/>
    <col min="1302" max="1303" width="17.7265625" style="12" customWidth="1"/>
    <col min="1304" max="1304" width="7" style="12" customWidth="1"/>
    <col min="1305" max="1305" width="12.54296875" style="12" customWidth="1"/>
    <col min="1306" max="1306" width="9" style="12" customWidth="1"/>
    <col min="1307" max="1537" width="9.1796875" style="12"/>
    <col min="1538" max="1538" width="25.54296875" style="12" customWidth="1"/>
    <col min="1539" max="1539" width="59.453125" style="12" customWidth="1"/>
    <col min="1540" max="1540" width="38" style="12" customWidth="1"/>
    <col min="1541" max="1541" width="23.7265625" style="12" customWidth="1"/>
    <col min="1542" max="1542" width="18" style="12" customWidth="1"/>
    <col min="1543" max="1543" width="15.81640625" style="12" customWidth="1"/>
    <col min="1544" max="1544" width="23.453125" style="12" customWidth="1"/>
    <col min="1545" max="1545" width="25.54296875" style="12" customWidth="1"/>
    <col min="1546" max="1546" width="17.7265625" style="12" customWidth="1"/>
    <col min="1547" max="1547" width="17" style="12" customWidth="1"/>
    <col min="1548" max="1548" width="19" style="12" customWidth="1"/>
    <col min="1549" max="1550" width="14.81640625" style="12" customWidth="1"/>
    <col min="1551" max="1551" width="17.7265625" style="12" customWidth="1"/>
    <col min="1552" max="1554" width="14.81640625" style="12" customWidth="1"/>
    <col min="1555" max="1555" width="19.453125" style="12" customWidth="1"/>
    <col min="1556" max="1556" width="16.26953125" style="12" customWidth="1"/>
    <col min="1557" max="1557" width="18.26953125" style="12" customWidth="1"/>
    <col min="1558" max="1559" width="17.7265625" style="12" customWidth="1"/>
    <col min="1560" max="1560" width="7" style="12" customWidth="1"/>
    <col min="1561" max="1561" width="12.54296875" style="12" customWidth="1"/>
    <col min="1562" max="1562" width="9" style="12" customWidth="1"/>
    <col min="1563" max="1793" width="9.1796875" style="12"/>
    <col min="1794" max="1794" width="25.54296875" style="12" customWidth="1"/>
    <col min="1795" max="1795" width="59.453125" style="12" customWidth="1"/>
    <col min="1796" max="1796" width="38" style="12" customWidth="1"/>
    <col min="1797" max="1797" width="23.7265625" style="12" customWidth="1"/>
    <col min="1798" max="1798" width="18" style="12" customWidth="1"/>
    <col min="1799" max="1799" width="15.81640625" style="12" customWidth="1"/>
    <col min="1800" max="1800" width="23.453125" style="12" customWidth="1"/>
    <col min="1801" max="1801" width="25.54296875" style="12" customWidth="1"/>
    <col min="1802" max="1802" width="17.7265625" style="12" customWidth="1"/>
    <col min="1803" max="1803" width="17" style="12" customWidth="1"/>
    <col min="1804" max="1804" width="19" style="12" customWidth="1"/>
    <col min="1805" max="1806" width="14.81640625" style="12" customWidth="1"/>
    <col min="1807" max="1807" width="17.7265625" style="12" customWidth="1"/>
    <col min="1808" max="1810" width="14.81640625" style="12" customWidth="1"/>
    <col min="1811" max="1811" width="19.453125" style="12" customWidth="1"/>
    <col min="1812" max="1812" width="16.26953125" style="12" customWidth="1"/>
    <col min="1813" max="1813" width="18.26953125" style="12" customWidth="1"/>
    <col min="1814" max="1815" width="17.7265625" style="12" customWidth="1"/>
    <col min="1816" max="1816" width="7" style="12" customWidth="1"/>
    <col min="1817" max="1817" width="12.54296875" style="12" customWidth="1"/>
    <col min="1818" max="1818" width="9" style="12" customWidth="1"/>
    <col min="1819" max="2049" width="9.1796875" style="12"/>
    <col min="2050" max="2050" width="25.54296875" style="12" customWidth="1"/>
    <col min="2051" max="2051" width="59.453125" style="12" customWidth="1"/>
    <col min="2052" max="2052" width="38" style="12" customWidth="1"/>
    <col min="2053" max="2053" width="23.7265625" style="12" customWidth="1"/>
    <col min="2054" max="2054" width="18" style="12" customWidth="1"/>
    <col min="2055" max="2055" width="15.81640625" style="12" customWidth="1"/>
    <col min="2056" max="2056" width="23.453125" style="12" customWidth="1"/>
    <col min="2057" max="2057" width="25.54296875" style="12" customWidth="1"/>
    <col min="2058" max="2058" width="17.7265625" style="12" customWidth="1"/>
    <col min="2059" max="2059" width="17" style="12" customWidth="1"/>
    <col min="2060" max="2060" width="19" style="12" customWidth="1"/>
    <col min="2061" max="2062" width="14.81640625" style="12" customWidth="1"/>
    <col min="2063" max="2063" width="17.7265625" style="12" customWidth="1"/>
    <col min="2064" max="2066" width="14.81640625" style="12" customWidth="1"/>
    <col min="2067" max="2067" width="19.453125" style="12" customWidth="1"/>
    <col min="2068" max="2068" width="16.26953125" style="12" customWidth="1"/>
    <col min="2069" max="2069" width="18.26953125" style="12" customWidth="1"/>
    <col min="2070" max="2071" width="17.7265625" style="12" customWidth="1"/>
    <col min="2072" max="2072" width="7" style="12" customWidth="1"/>
    <col min="2073" max="2073" width="12.54296875" style="12" customWidth="1"/>
    <col min="2074" max="2074" width="9" style="12" customWidth="1"/>
    <col min="2075" max="2305" width="9.1796875" style="12"/>
    <col min="2306" max="2306" width="25.54296875" style="12" customWidth="1"/>
    <col min="2307" max="2307" width="59.453125" style="12" customWidth="1"/>
    <col min="2308" max="2308" width="38" style="12" customWidth="1"/>
    <col min="2309" max="2309" width="23.7265625" style="12" customWidth="1"/>
    <col min="2310" max="2310" width="18" style="12" customWidth="1"/>
    <col min="2311" max="2311" width="15.81640625" style="12" customWidth="1"/>
    <col min="2312" max="2312" width="23.453125" style="12" customWidth="1"/>
    <col min="2313" max="2313" width="25.54296875" style="12" customWidth="1"/>
    <col min="2314" max="2314" width="17.7265625" style="12" customWidth="1"/>
    <col min="2315" max="2315" width="17" style="12" customWidth="1"/>
    <col min="2316" max="2316" width="19" style="12" customWidth="1"/>
    <col min="2317" max="2318" width="14.81640625" style="12" customWidth="1"/>
    <col min="2319" max="2319" width="17.7265625" style="12" customWidth="1"/>
    <col min="2320" max="2322" width="14.81640625" style="12" customWidth="1"/>
    <col min="2323" max="2323" width="19.453125" style="12" customWidth="1"/>
    <col min="2324" max="2324" width="16.26953125" style="12" customWidth="1"/>
    <col min="2325" max="2325" width="18.26953125" style="12" customWidth="1"/>
    <col min="2326" max="2327" width="17.7265625" style="12" customWidth="1"/>
    <col min="2328" max="2328" width="7" style="12" customWidth="1"/>
    <col min="2329" max="2329" width="12.54296875" style="12" customWidth="1"/>
    <col min="2330" max="2330" width="9" style="12" customWidth="1"/>
    <col min="2331" max="2561" width="9.1796875" style="12"/>
    <col min="2562" max="2562" width="25.54296875" style="12" customWidth="1"/>
    <col min="2563" max="2563" width="59.453125" style="12" customWidth="1"/>
    <col min="2564" max="2564" width="38" style="12" customWidth="1"/>
    <col min="2565" max="2565" width="23.7265625" style="12" customWidth="1"/>
    <col min="2566" max="2566" width="18" style="12" customWidth="1"/>
    <col min="2567" max="2567" width="15.81640625" style="12" customWidth="1"/>
    <col min="2568" max="2568" width="23.453125" style="12" customWidth="1"/>
    <col min="2569" max="2569" width="25.54296875" style="12" customWidth="1"/>
    <col min="2570" max="2570" width="17.7265625" style="12" customWidth="1"/>
    <col min="2571" max="2571" width="17" style="12" customWidth="1"/>
    <col min="2572" max="2572" width="19" style="12" customWidth="1"/>
    <col min="2573" max="2574" width="14.81640625" style="12" customWidth="1"/>
    <col min="2575" max="2575" width="17.7265625" style="12" customWidth="1"/>
    <col min="2576" max="2578" width="14.81640625" style="12" customWidth="1"/>
    <col min="2579" max="2579" width="19.453125" style="12" customWidth="1"/>
    <col min="2580" max="2580" width="16.26953125" style="12" customWidth="1"/>
    <col min="2581" max="2581" width="18.26953125" style="12" customWidth="1"/>
    <col min="2582" max="2583" width="17.7265625" style="12" customWidth="1"/>
    <col min="2584" max="2584" width="7" style="12" customWidth="1"/>
    <col min="2585" max="2585" width="12.54296875" style="12" customWidth="1"/>
    <col min="2586" max="2586" width="9" style="12" customWidth="1"/>
    <col min="2587" max="2817" width="9.1796875" style="12"/>
    <col min="2818" max="2818" width="25.54296875" style="12" customWidth="1"/>
    <col min="2819" max="2819" width="59.453125" style="12" customWidth="1"/>
    <col min="2820" max="2820" width="38" style="12" customWidth="1"/>
    <col min="2821" max="2821" width="23.7265625" style="12" customWidth="1"/>
    <col min="2822" max="2822" width="18" style="12" customWidth="1"/>
    <col min="2823" max="2823" width="15.81640625" style="12" customWidth="1"/>
    <col min="2824" max="2824" width="23.453125" style="12" customWidth="1"/>
    <col min="2825" max="2825" width="25.54296875" style="12" customWidth="1"/>
    <col min="2826" max="2826" width="17.7265625" style="12" customWidth="1"/>
    <col min="2827" max="2827" width="17" style="12" customWidth="1"/>
    <col min="2828" max="2828" width="19" style="12" customWidth="1"/>
    <col min="2829" max="2830" width="14.81640625" style="12" customWidth="1"/>
    <col min="2831" max="2831" width="17.7265625" style="12" customWidth="1"/>
    <col min="2832" max="2834" width="14.81640625" style="12" customWidth="1"/>
    <col min="2835" max="2835" width="19.453125" style="12" customWidth="1"/>
    <col min="2836" max="2836" width="16.26953125" style="12" customWidth="1"/>
    <col min="2837" max="2837" width="18.26953125" style="12" customWidth="1"/>
    <col min="2838" max="2839" width="17.7265625" style="12" customWidth="1"/>
    <col min="2840" max="2840" width="7" style="12" customWidth="1"/>
    <col min="2841" max="2841" width="12.54296875" style="12" customWidth="1"/>
    <col min="2842" max="2842" width="9" style="12" customWidth="1"/>
    <col min="2843" max="3073" width="9.1796875" style="12"/>
    <col min="3074" max="3074" width="25.54296875" style="12" customWidth="1"/>
    <col min="3075" max="3075" width="59.453125" style="12" customWidth="1"/>
    <col min="3076" max="3076" width="38" style="12" customWidth="1"/>
    <col min="3077" max="3077" width="23.7265625" style="12" customWidth="1"/>
    <col min="3078" max="3078" width="18" style="12" customWidth="1"/>
    <col min="3079" max="3079" width="15.81640625" style="12" customWidth="1"/>
    <col min="3080" max="3080" width="23.453125" style="12" customWidth="1"/>
    <col min="3081" max="3081" width="25.54296875" style="12" customWidth="1"/>
    <col min="3082" max="3082" width="17.7265625" style="12" customWidth="1"/>
    <col min="3083" max="3083" width="17" style="12" customWidth="1"/>
    <col min="3084" max="3084" width="19" style="12" customWidth="1"/>
    <col min="3085" max="3086" width="14.81640625" style="12" customWidth="1"/>
    <col min="3087" max="3087" width="17.7265625" style="12" customWidth="1"/>
    <col min="3088" max="3090" width="14.81640625" style="12" customWidth="1"/>
    <col min="3091" max="3091" width="19.453125" style="12" customWidth="1"/>
    <col min="3092" max="3092" width="16.26953125" style="12" customWidth="1"/>
    <col min="3093" max="3093" width="18.26953125" style="12" customWidth="1"/>
    <col min="3094" max="3095" width="17.7265625" style="12" customWidth="1"/>
    <col min="3096" max="3096" width="7" style="12" customWidth="1"/>
    <col min="3097" max="3097" width="12.54296875" style="12" customWidth="1"/>
    <col min="3098" max="3098" width="9" style="12" customWidth="1"/>
    <col min="3099" max="3329" width="9.1796875" style="12"/>
    <col min="3330" max="3330" width="25.54296875" style="12" customWidth="1"/>
    <col min="3331" max="3331" width="59.453125" style="12" customWidth="1"/>
    <col min="3332" max="3332" width="38" style="12" customWidth="1"/>
    <col min="3333" max="3333" width="23.7265625" style="12" customWidth="1"/>
    <col min="3334" max="3334" width="18" style="12" customWidth="1"/>
    <col min="3335" max="3335" width="15.81640625" style="12" customWidth="1"/>
    <col min="3336" max="3336" width="23.453125" style="12" customWidth="1"/>
    <col min="3337" max="3337" width="25.54296875" style="12" customWidth="1"/>
    <col min="3338" max="3338" width="17.7265625" style="12" customWidth="1"/>
    <col min="3339" max="3339" width="17" style="12" customWidth="1"/>
    <col min="3340" max="3340" width="19" style="12" customWidth="1"/>
    <col min="3341" max="3342" width="14.81640625" style="12" customWidth="1"/>
    <col min="3343" max="3343" width="17.7265625" style="12" customWidth="1"/>
    <col min="3344" max="3346" width="14.81640625" style="12" customWidth="1"/>
    <col min="3347" max="3347" width="19.453125" style="12" customWidth="1"/>
    <col min="3348" max="3348" width="16.26953125" style="12" customWidth="1"/>
    <col min="3349" max="3349" width="18.26953125" style="12" customWidth="1"/>
    <col min="3350" max="3351" width="17.7265625" style="12" customWidth="1"/>
    <col min="3352" max="3352" width="7" style="12" customWidth="1"/>
    <col min="3353" max="3353" width="12.54296875" style="12" customWidth="1"/>
    <col min="3354" max="3354" width="9" style="12" customWidth="1"/>
    <col min="3355" max="3585" width="9.1796875" style="12"/>
    <col min="3586" max="3586" width="25.54296875" style="12" customWidth="1"/>
    <col min="3587" max="3587" width="59.453125" style="12" customWidth="1"/>
    <col min="3588" max="3588" width="38" style="12" customWidth="1"/>
    <col min="3589" max="3589" width="23.7265625" style="12" customWidth="1"/>
    <col min="3590" max="3590" width="18" style="12" customWidth="1"/>
    <col min="3591" max="3591" width="15.81640625" style="12" customWidth="1"/>
    <col min="3592" max="3592" width="23.453125" style="12" customWidth="1"/>
    <col min="3593" max="3593" width="25.54296875" style="12" customWidth="1"/>
    <col min="3594" max="3594" width="17.7265625" style="12" customWidth="1"/>
    <col min="3595" max="3595" width="17" style="12" customWidth="1"/>
    <col min="3596" max="3596" width="19" style="12" customWidth="1"/>
    <col min="3597" max="3598" width="14.81640625" style="12" customWidth="1"/>
    <col min="3599" max="3599" width="17.7265625" style="12" customWidth="1"/>
    <col min="3600" max="3602" width="14.81640625" style="12" customWidth="1"/>
    <col min="3603" max="3603" width="19.453125" style="12" customWidth="1"/>
    <col min="3604" max="3604" width="16.26953125" style="12" customWidth="1"/>
    <col min="3605" max="3605" width="18.26953125" style="12" customWidth="1"/>
    <col min="3606" max="3607" width="17.7265625" style="12" customWidth="1"/>
    <col min="3608" max="3608" width="7" style="12" customWidth="1"/>
    <col min="3609" max="3609" width="12.54296875" style="12" customWidth="1"/>
    <col min="3610" max="3610" width="9" style="12" customWidth="1"/>
    <col min="3611" max="3841" width="9.1796875" style="12"/>
    <col min="3842" max="3842" width="25.54296875" style="12" customWidth="1"/>
    <col min="3843" max="3843" width="59.453125" style="12" customWidth="1"/>
    <col min="3844" max="3844" width="38" style="12" customWidth="1"/>
    <col min="3845" max="3845" width="23.7265625" style="12" customWidth="1"/>
    <col min="3846" max="3846" width="18" style="12" customWidth="1"/>
    <col min="3847" max="3847" width="15.81640625" style="12" customWidth="1"/>
    <col min="3848" max="3848" width="23.453125" style="12" customWidth="1"/>
    <col min="3849" max="3849" width="25.54296875" style="12" customWidth="1"/>
    <col min="3850" max="3850" width="17.7265625" style="12" customWidth="1"/>
    <col min="3851" max="3851" width="17" style="12" customWidth="1"/>
    <col min="3852" max="3852" width="19" style="12" customWidth="1"/>
    <col min="3853" max="3854" width="14.81640625" style="12" customWidth="1"/>
    <col min="3855" max="3855" width="17.7265625" style="12" customWidth="1"/>
    <col min="3856" max="3858" width="14.81640625" style="12" customWidth="1"/>
    <col min="3859" max="3859" width="19.453125" style="12" customWidth="1"/>
    <col min="3860" max="3860" width="16.26953125" style="12" customWidth="1"/>
    <col min="3861" max="3861" width="18.26953125" style="12" customWidth="1"/>
    <col min="3862" max="3863" width="17.7265625" style="12" customWidth="1"/>
    <col min="3864" max="3864" width="7" style="12" customWidth="1"/>
    <col min="3865" max="3865" width="12.54296875" style="12" customWidth="1"/>
    <col min="3866" max="3866" width="9" style="12" customWidth="1"/>
    <col min="3867" max="4097" width="9.1796875" style="12"/>
    <col min="4098" max="4098" width="25.54296875" style="12" customWidth="1"/>
    <col min="4099" max="4099" width="59.453125" style="12" customWidth="1"/>
    <col min="4100" max="4100" width="38" style="12" customWidth="1"/>
    <col min="4101" max="4101" width="23.7265625" style="12" customWidth="1"/>
    <col min="4102" max="4102" width="18" style="12" customWidth="1"/>
    <col min="4103" max="4103" width="15.81640625" style="12" customWidth="1"/>
    <col min="4104" max="4104" width="23.453125" style="12" customWidth="1"/>
    <col min="4105" max="4105" width="25.54296875" style="12" customWidth="1"/>
    <col min="4106" max="4106" width="17.7265625" style="12" customWidth="1"/>
    <col min="4107" max="4107" width="17" style="12" customWidth="1"/>
    <col min="4108" max="4108" width="19" style="12" customWidth="1"/>
    <col min="4109" max="4110" width="14.81640625" style="12" customWidth="1"/>
    <col min="4111" max="4111" width="17.7265625" style="12" customWidth="1"/>
    <col min="4112" max="4114" width="14.81640625" style="12" customWidth="1"/>
    <col min="4115" max="4115" width="19.453125" style="12" customWidth="1"/>
    <col min="4116" max="4116" width="16.26953125" style="12" customWidth="1"/>
    <col min="4117" max="4117" width="18.26953125" style="12" customWidth="1"/>
    <col min="4118" max="4119" width="17.7265625" style="12" customWidth="1"/>
    <col min="4120" max="4120" width="7" style="12" customWidth="1"/>
    <col min="4121" max="4121" width="12.54296875" style="12" customWidth="1"/>
    <col min="4122" max="4122" width="9" style="12" customWidth="1"/>
    <col min="4123" max="4353" width="9.1796875" style="12"/>
    <col min="4354" max="4354" width="25.54296875" style="12" customWidth="1"/>
    <col min="4355" max="4355" width="59.453125" style="12" customWidth="1"/>
    <col min="4356" max="4356" width="38" style="12" customWidth="1"/>
    <col min="4357" max="4357" width="23.7265625" style="12" customWidth="1"/>
    <col min="4358" max="4358" width="18" style="12" customWidth="1"/>
    <col min="4359" max="4359" width="15.81640625" style="12" customWidth="1"/>
    <col min="4360" max="4360" width="23.453125" style="12" customWidth="1"/>
    <col min="4361" max="4361" width="25.54296875" style="12" customWidth="1"/>
    <col min="4362" max="4362" width="17.7265625" style="12" customWidth="1"/>
    <col min="4363" max="4363" width="17" style="12" customWidth="1"/>
    <col min="4364" max="4364" width="19" style="12" customWidth="1"/>
    <col min="4365" max="4366" width="14.81640625" style="12" customWidth="1"/>
    <col min="4367" max="4367" width="17.7265625" style="12" customWidth="1"/>
    <col min="4368" max="4370" width="14.81640625" style="12" customWidth="1"/>
    <col min="4371" max="4371" width="19.453125" style="12" customWidth="1"/>
    <col min="4372" max="4372" width="16.26953125" style="12" customWidth="1"/>
    <col min="4373" max="4373" width="18.26953125" style="12" customWidth="1"/>
    <col min="4374" max="4375" width="17.7265625" style="12" customWidth="1"/>
    <col min="4376" max="4376" width="7" style="12" customWidth="1"/>
    <col min="4377" max="4377" width="12.54296875" style="12" customWidth="1"/>
    <col min="4378" max="4378" width="9" style="12" customWidth="1"/>
    <col min="4379" max="4609" width="9.1796875" style="12"/>
    <col min="4610" max="4610" width="25.54296875" style="12" customWidth="1"/>
    <col min="4611" max="4611" width="59.453125" style="12" customWidth="1"/>
    <col min="4612" max="4612" width="38" style="12" customWidth="1"/>
    <col min="4613" max="4613" width="23.7265625" style="12" customWidth="1"/>
    <col min="4614" max="4614" width="18" style="12" customWidth="1"/>
    <col min="4615" max="4615" width="15.81640625" style="12" customWidth="1"/>
    <col min="4616" max="4616" width="23.453125" style="12" customWidth="1"/>
    <col min="4617" max="4617" width="25.54296875" style="12" customWidth="1"/>
    <col min="4618" max="4618" width="17.7265625" style="12" customWidth="1"/>
    <col min="4619" max="4619" width="17" style="12" customWidth="1"/>
    <col min="4620" max="4620" width="19" style="12" customWidth="1"/>
    <col min="4621" max="4622" width="14.81640625" style="12" customWidth="1"/>
    <col min="4623" max="4623" width="17.7265625" style="12" customWidth="1"/>
    <col min="4624" max="4626" width="14.81640625" style="12" customWidth="1"/>
    <col min="4627" max="4627" width="19.453125" style="12" customWidth="1"/>
    <col min="4628" max="4628" width="16.26953125" style="12" customWidth="1"/>
    <col min="4629" max="4629" width="18.26953125" style="12" customWidth="1"/>
    <col min="4630" max="4631" width="17.7265625" style="12" customWidth="1"/>
    <col min="4632" max="4632" width="7" style="12" customWidth="1"/>
    <col min="4633" max="4633" width="12.54296875" style="12" customWidth="1"/>
    <col min="4634" max="4634" width="9" style="12" customWidth="1"/>
    <col min="4635" max="4865" width="9.1796875" style="12"/>
    <col min="4866" max="4866" width="25.54296875" style="12" customWidth="1"/>
    <col min="4867" max="4867" width="59.453125" style="12" customWidth="1"/>
    <col min="4868" max="4868" width="38" style="12" customWidth="1"/>
    <col min="4869" max="4869" width="23.7265625" style="12" customWidth="1"/>
    <col min="4870" max="4870" width="18" style="12" customWidth="1"/>
    <col min="4871" max="4871" width="15.81640625" style="12" customWidth="1"/>
    <col min="4872" max="4872" width="23.453125" style="12" customWidth="1"/>
    <col min="4873" max="4873" width="25.54296875" style="12" customWidth="1"/>
    <col min="4874" max="4874" width="17.7265625" style="12" customWidth="1"/>
    <col min="4875" max="4875" width="17" style="12" customWidth="1"/>
    <col min="4876" max="4876" width="19" style="12" customWidth="1"/>
    <col min="4877" max="4878" width="14.81640625" style="12" customWidth="1"/>
    <col min="4879" max="4879" width="17.7265625" style="12" customWidth="1"/>
    <col min="4880" max="4882" width="14.81640625" style="12" customWidth="1"/>
    <col min="4883" max="4883" width="19.453125" style="12" customWidth="1"/>
    <col min="4884" max="4884" width="16.26953125" style="12" customWidth="1"/>
    <col min="4885" max="4885" width="18.26953125" style="12" customWidth="1"/>
    <col min="4886" max="4887" width="17.7265625" style="12" customWidth="1"/>
    <col min="4888" max="4888" width="7" style="12" customWidth="1"/>
    <col min="4889" max="4889" width="12.54296875" style="12" customWidth="1"/>
    <col min="4890" max="4890" width="9" style="12" customWidth="1"/>
    <col min="4891" max="5121" width="9.1796875" style="12"/>
    <col min="5122" max="5122" width="25.54296875" style="12" customWidth="1"/>
    <col min="5123" max="5123" width="59.453125" style="12" customWidth="1"/>
    <col min="5124" max="5124" width="38" style="12" customWidth="1"/>
    <col min="5125" max="5125" width="23.7265625" style="12" customWidth="1"/>
    <col min="5126" max="5126" width="18" style="12" customWidth="1"/>
    <col min="5127" max="5127" width="15.81640625" style="12" customWidth="1"/>
    <col min="5128" max="5128" width="23.453125" style="12" customWidth="1"/>
    <col min="5129" max="5129" width="25.54296875" style="12" customWidth="1"/>
    <col min="5130" max="5130" width="17.7265625" style="12" customWidth="1"/>
    <col min="5131" max="5131" width="17" style="12" customWidth="1"/>
    <col min="5132" max="5132" width="19" style="12" customWidth="1"/>
    <col min="5133" max="5134" width="14.81640625" style="12" customWidth="1"/>
    <col min="5135" max="5135" width="17.7265625" style="12" customWidth="1"/>
    <col min="5136" max="5138" width="14.81640625" style="12" customWidth="1"/>
    <col min="5139" max="5139" width="19.453125" style="12" customWidth="1"/>
    <col min="5140" max="5140" width="16.26953125" style="12" customWidth="1"/>
    <col min="5141" max="5141" width="18.26953125" style="12" customWidth="1"/>
    <col min="5142" max="5143" width="17.7265625" style="12" customWidth="1"/>
    <col min="5144" max="5144" width="7" style="12" customWidth="1"/>
    <col min="5145" max="5145" width="12.54296875" style="12" customWidth="1"/>
    <col min="5146" max="5146" width="9" style="12" customWidth="1"/>
    <col min="5147" max="5377" width="9.1796875" style="12"/>
    <col min="5378" max="5378" width="25.54296875" style="12" customWidth="1"/>
    <col min="5379" max="5379" width="59.453125" style="12" customWidth="1"/>
    <col min="5380" max="5380" width="38" style="12" customWidth="1"/>
    <col min="5381" max="5381" width="23.7265625" style="12" customWidth="1"/>
    <col min="5382" max="5382" width="18" style="12" customWidth="1"/>
    <col min="5383" max="5383" width="15.81640625" style="12" customWidth="1"/>
    <col min="5384" max="5384" width="23.453125" style="12" customWidth="1"/>
    <col min="5385" max="5385" width="25.54296875" style="12" customWidth="1"/>
    <col min="5386" max="5386" width="17.7265625" style="12" customWidth="1"/>
    <col min="5387" max="5387" width="17" style="12" customWidth="1"/>
    <col min="5388" max="5388" width="19" style="12" customWidth="1"/>
    <col min="5389" max="5390" width="14.81640625" style="12" customWidth="1"/>
    <col min="5391" max="5391" width="17.7265625" style="12" customWidth="1"/>
    <col min="5392" max="5394" width="14.81640625" style="12" customWidth="1"/>
    <col min="5395" max="5395" width="19.453125" style="12" customWidth="1"/>
    <col min="5396" max="5396" width="16.26953125" style="12" customWidth="1"/>
    <col min="5397" max="5397" width="18.26953125" style="12" customWidth="1"/>
    <col min="5398" max="5399" width="17.7265625" style="12" customWidth="1"/>
    <col min="5400" max="5400" width="7" style="12" customWidth="1"/>
    <col min="5401" max="5401" width="12.54296875" style="12" customWidth="1"/>
    <col min="5402" max="5402" width="9" style="12" customWidth="1"/>
    <col min="5403" max="5633" width="9.1796875" style="12"/>
    <col min="5634" max="5634" width="25.54296875" style="12" customWidth="1"/>
    <col min="5635" max="5635" width="59.453125" style="12" customWidth="1"/>
    <col min="5636" max="5636" width="38" style="12" customWidth="1"/>
    <col min="5637" max="5637" width="23.7265625" style="12" customWidth="1"/>
    <col min="5638" max="5638" width="18" style="12" customWidth="1"/>
    <col min="5639" max="5639" width="15.81640625" style="12" customWidth="1"/>
    <col min="5640" max="5640" width="23.453125" style="12" customWidth="1"/>
    <col min="5641" max="5641" width="25.54296875" style="12" customWidth="1"/>
    <col min="5642" max="5642" width="17.7265625" style="12" customWidth="1"/>
    <col min="5643" max="5643" width="17" style="12" customWidth="1"/>
    <col min="5644" max="5644" width="19" style="12" customWidth="1"/>
    <col min="5645" max="5646" width="14.81640625" style="12" customWidth="1"/>
    <col min="5647" max="5647" width="17.7265625" style="12" customWidth="1"/>
    <col min="5648" max="5650" width="14.81640625" style="12" customWidth="1"/>
    <col min="5651" max="5651" width="19.453125" style="12" customWidth="1"/>
    <col min="5652" max="5652" width="16.26953125" style="12" customWidth="1"/>
    <col min="5653" max="5653" width="18.26953125" style="12" customWidth="1"/>
    <col min="5654" max="5655" width="17.7265625" style="12" customWidth="1"/>
    <col min="5656" max="5656" width="7" style="12" customWidth="1"/>
    <col min="5657" max="5657" width="12.54296875" style="12" customWidth="1"/>
    <col min="5658" max="5658" width="9" style="12" customWidth="1"/>
    <col min="5659" max="5889" width="9.1796875" style="12"/>
    <col min="5890" max="5890" width="25.54296875" style="12" customWidth="1"/>
    <col min="5891" max="5891" width="59.453125" style="12" customWidth="1"/>
    <col min="5892" max="5892" width="38" style="12" customWidth="1"/>
    <col min="5893" max="5893" width="23.7265625" style="12" customWidth="1"/>
    <col min="5894" max="5894" width="18" style="12" customWidth="1"/>
    <col min="5895" max="5895" width="15.81640625" style="12" customWidth="1"/>
    <col min="5896" max="5896" width="23.453125" style="12" customWidth="1"/>
    <col min="5897" max="5897" width="25.54296875" style="12" customWidth="1"/>
    <col min="5898" max="5898" width="17.7265625" style="12" customWidth="1"/>
    <col min="5899" max="5899" width="17" style="12" customWidth="1"/>
    <col min="5900" max="5900" width="19" style="12" customWidth="1"/>
    <col min="5901" max="5902" width="14.81640625" style="12" customWidth="1"/>
    <col min="5903" max="5903" width="17.7265625" style="12" customWidth="1"/>
    <col min="5904" max="5906" width="14.81640625" style="12" customWidth="1"/>
    <col min="5907" max="5907" width="19.453125" style="12" customWidth="1"/>
    <col min="5908" max="5908" width="16.26953125" style="12" customWidth="1"/>
    <col min="5909" max="5909" width="18.26953125" style="12" customWidth="1"/>
    <col min="5910" max="5911" width="17.7265625" style="12" customWidth="1"/>
    <col min="5912" max="5912" width="7" style="12" customWidth="1"/>
    <col min="5913" max="5913" width="12.54296875" style="12" customWidth="1"/>
    <col min="5914" max="5914" width="9" style="12" customWidth="1"/>
    <col min="5915" max="6145" width="9.1796875" style="12"/>
    <col min="6146" max="6146" width="25.54296875" style="12" customWidth="1"/>
    <col min="6147" max="6147" width="59.453125" style="12" customWidth="1"/>
    <col min="6148" max="6148" width="38" style="12" customWidth="1"/>
    <col min="6149" max="6149" width="23.7265625" style="12" customWidth="1"/>
    <col min="6150" max="6150" width="18" style="12" customWidth="1"/>
    <col min="6151" max="6151" width="15.81640625" style="12" customWidth="1"/>
    <col min="6152" max="6152" width="23.453125" style="12" customWidth="1"/>
    <col min="6153" max="6153" width="25.54296875" style="12" customWidth="1"/>
    <col min="6154" max="6154" width="17.7265625" style="12" customWidth="1"/>
    <col min="6155" max="6155" width="17" style="12" customWidth="1"/>
    <col min="6156" max="6156" width="19" style="12" customWidth="1"/>
    <col min="6157" max="6158" width="14.81640625" style="12" customWidth="1"/>
    <col min="6159" max="6159" width="17.7265625" style="12" customWidth="1"/>
    <col min="6160" max="6162" width="14.81640625" style="12" customWidth="1"/>
    <col min="6163" max="6163" width="19.453125" style="12" customWidth="1"/>
    <col min="6164" max="6164" width="16.26953125" style="12" customWidth="1"/>
    <col min="6165" max="6165" width="18.26953125" style="12" customWidth="1"/>
    <col min="6166" max="6167" width="17.7265625" style="12" customWidth="1"/>
    <col min="6168" max="6168" width="7" style="12" customWidth="1"/>
    <col min="6169" max="6169" width="12.54296875" style="12" customWidth="1"/>
    <col min="6170" max="6170" width="9" style="12" customWidth="1"/>
    <col min="6171" max="6401" width="9.1796875" style="12"/>
    <col min="6402" max="6402" width="25.54296875" style="12" customWidth="1"/>
    <col min="6403" max="6403" width="59.453125" style="12" customWidth="1"/>
    <col min="6404" max="6404" width="38" style="12" customWidth="1"/>
    <col min="6405" max="6405" width="23.7265625" style="12" customWidth="1"/>
    <col min="6406" max="6406" width="18" style="12" customWidth="1"/>
    <col min="6407" max="6407" width="15.81640625" style="12" customWidth="1"/>
    <col min="6408" max="6408" width="23.453125" style="12" customWidth="1"/>
    <col min="6409" max="6409" width="25.54296875" style="12" customWidth="1"/>
    <col min="6410" max="6410" width="17.7265625" style="12" customWidth="1"/>
    <col min="6411" max="6411" width="17" style="12" customWidth="1"/>
    <col min="6412" max="6412" width="19" style="12" customWidth="1"/>
    <col min="6413" max="6414" width="14.81640625" style="12" customWidth="1"/>
    <col min="6415" max="6415" width="17.7265625" style="12" customWidth="1"/>
    <col min="6416" max="6418" width="14.81640625" style="12" customWidth="1"/>
    <col min="6419" max="6419" width="19.453125" style="12" customWidth="1"/>
    <col min="6420" max="6420" width="16.26953125" style="12" customWidth="1"/>
    <col min="6421" max="6421" width="18.26953125" style="12" customWidth="1"/>
    <col min="6422" max="6423" width="17.7265625" style="12" customWidth="1"/>
    <col min="6424" max="6424" width="7" style="12" customWidth="1"/>
    <col min="6425" max="6425" width="12.54296875" style="12" customWidth="1"/>
    <col min="6426" max="6426" width="9" style="12" customWidth="1"/>
    <col min="6427" max="6657" width="9.1796875" style="12"/>
    <col min="6658" max="6658" width="25.54296875" style="12" customWidth="1"/>
    <col min="6659" max="6659" width="59.453125" style="12" customWidth="1"/>
    <col min="6660" max="6660" width="38" style="12" customWidth="1"/>
    <col min="6661" max="6661" width="23.7265625" style="12" customWidth="1"/>
    <col min="6662" max="6662" width="18" style="12" customWidth="1"/>
    <col min="6663" max="6663" width="15.81640625" style="12" customWidth="1"/>
    <col min="6664" max="6664" width="23.453125" style="12" customWidth="1"/>
    <col min="6665" max="6665" width="25.54296875" style="12" customWidth="1"/>
    <col min="6666" max="6666" width="17.7265625" style="12" customWidth="1"/>
    <col min="6667" max="6667" width="17" style="12" customWidth="1"/>
    <col min="6668" max="6668" width="19" style="12" customWidth="1"/>
    <col min="6669" max="6670" width="14.81640625" style="12" customWidth="1"/>
    <col min="6671" max="6671" width="17.7265625" style="12" customWidth="1"/>
    <col min="6672" max="6674" width="14.81640625" style="12" customWidth="1"/>
    <col min="6675" max="6675" width="19.453125" style="12" customWidth="1"/>
    <col min="6676" max="6676" width="16.26953125" style="12" customWidth="1"/>
    <col min="6677" max="6677" width="18.26953125" style="12" customWidth="1"/>
    <col min="6678" max="6679" width="17.7265625" style="12" customWidth="1"/>
    <col min="6680" max="6680" width="7" style="12" customWidth="1"/>
    <col min="6681" max="6681" width="12.54296875" style="12" customWidth="1"/>
    <col min="6682" max="6682" width="9" style="12" customWidth="1"/>
    <col min="6683" max="6913" width="9.1796875" style="12"/>
    <col min="6914" max="6914" width="25.54296875" style="12" customWidth="1"/>
    <col min="6915" max="6915" width="59.453125" style="12" customWidth="1"/>
    <col min="6916" max="6916" width="38" style="12" customWidth="1"/>
    <col min="6917" max="6917" width="23.7265625" style="12" customWidth="1"/>
    <col min="6918" max="6918" width="18" style="12" customWidth="1"/>
    <col min="6919" max="6919" width="15.81640625" style="12" customWidth="1"/>
    <col min="6920" max="6920" width="23.453125" style="12" customWidth="1"/>
    <col min="6921" max="6921" width="25.54296875" style="12" customWidth="1"/>
    <col min="6922" max="6922" width="17.7265625" style="12" customWidth="1"/>
    <col min="6923" max="6923" width="17" style="12" customWidth="1"/>
    <col min="6924" max="6924" width="19" style="12" customWidth="1"/>
    <col min="6925" max="6926" width="14.81640625" style="12" customWidth="1"/>
    <col min="6927" max="6927" width="17.7265625" style="12" customWidth="1"/>
    <col min="6928" max="6930" width="14.81640625" style="12" customWidth="1"/>
    <col min="6931" max="6931" width="19.453125" style="12" customWidth="1"/>
    <col min="6932" max="6932" width="16.26953125" style="12" customWidth="1"/>
    <col min="6933" max="6933" width="18.26953125" style="12" customWidth="1"/>
    <col min="6934" max="6935" width="17.7265625" style="12" customWidth="1"/>
    <col min="6936" max="6936" width="7" style="12" customWidth="1"/>
    <col min="6937" max="6937" width="12.54296875" style="12" customWidth="1"/>
    <col min="6938" max="6938" width="9" style="12" customWidth="1"/>
    <col min="6939" max="7169" width="9.1796875" style="12"/>
    <col min="7170" max="7170" width="25.54296875" style="12" customWidth="1"/>
    <col min="7171" max="7171" width="59.453125" style="12" customWidth="1"/>
    <col min="7172" max="7172" width="38" style="12" customWidth="1"/>
    <col min="7173" max="7173" width="23.7265625" style="12" customWidth="1"/>
    <col min="7174" max="7174" width="18" style="12" customWidth="1"/>
    <col min="7175" max="7175" width="15.81640625" style="12" customWidth="1"/>
    <col min="7176" max="7176" width="23.453125" style="12" customWidth="1"/>
    <col min="7177" max="7177" width="25.54296875" style="12" customWidth="1"/>
    <col min="7178" max="7178" width="17.7265625" style="12" customWidth="1"/>
    <col min="7179" max="7179" width="17" style="12" customWidth="1"/>
    <col min="7180" max="7180" width="19" style="12" customWidth="1"/>
    <col min="7181" max="7182" width="14.81640625" style="12" customWidth="1"/>
    <col min="7183" max="7183" width="17.7265625" style="12" customWidth="1"/>
    <col min="7184" max="7186" width="14.81640625" style="12" customWidth="1"/>
    <col min="7187" max="7187" width="19.453125" style="12" customWidth="1"/>
    <col min="7188" max="7188" width="16.26953125" style="12" customWidth="1"/>
    <col min="7189" max="7189" width="18.26953125" style="12" customWidth="1"/>
    <col min="7190" max="7191" width="17.7265625" style="12" customWidth="1"/>
    <col min="7192" max="7192" width="7" style="12" customWidth="1"/>
    <col min="7193" max="7193" width="12.54296875" style="12" customWidth="1"/>
    <col min="7194" max="7194" width="9" style="12" customWidth="1"/>
    <col min="7195" max="7425" width="9.1796875" style="12"/>
    <col min="7426" max="7426" width="25.54296875" style="12" customWidth="1"/>
    <col min="7427" max="7427" width="59.453125" style="12" customWidth="1"/>
    <col min="7428" max="7428" width="38" style="12" customWidth="1"/>
    <col min="7429" max="7429" width="23.7265625" style="12" customWidth="1"/>
    <col min="7430" max="7430" width="18" style="12" customWidth="1"/>
    <col min="7431" max="7431" width="15.81640625" style="12" customWidth="1"/>
    <col min="7432" max="7432" width="23.453125" style="12" customWidth="1"/>
    <col min="7433" max="7433" width="25.54296875" style="12" customWidth="1"/>
    <col min="7434" max="7434" width="17.7265625" style="12" customWidth="1"/>
    <col min="7435" max="7435" width="17" style="12" customWidth="1"/>
    <col min="7436" max="7436" width="19" style="12" customWidth="1"/>
    <col min="7437" max="7438" width="14.81640625" style="12" customWidth="1"/>
    <col min="7439" max="7439" width="17.7265625" style="12" customWidth="1"/>
    <col min="7440" max="7442" width="14.81640625" style="12" customWidth="1"/>
    <col min="7443" max="7443" width="19.453125" style="12" customWidth="1"/>
    <col min="7444" max="7444" width="16.26953125" style="12" customWidth="1"/>
    <col min="7445" max="7445" width="18.26953125" style="12" customWidth="1"/>
    <col min="7446" max="7447" width="17.7265625" style="12" customWidth="1"/>
    <col min="7448" max="7448" width="7" style="12" customWidth="1"/>
    <col min="7449" max="7449" width="12.54296875" style="12" customWidth="1"/>
    <col min="7450" max="7450" width="9" style="12" customWidth="1"/>
    <col min="7451" max="7681" width="9.1796875" style="12"/>
    <col min="7682" max="7682" width="25.54296875" style="12" customWidth="1"/>
    <col min="7683" max="7683" width="59.453125" style="12" customWidth="1"/>
    <col min="7684" max="7684" width="38" style="12" customWidth="1"/>
    <col min="7685" max="7685" width="23.7265625" style="12" customWidth="1"/>
    <col min="7686" max="7686" width="18" style="12" customWidth="1"/>
    <col min="7687" max="7687" width="15.81640625" style="12" customWidth="1"/>
    <col min="7688" max="7688" width="23.453125" style="12" customWidth="1"/>
    <col min="7689" max="7689" width="25.54296875" style="12" customWidth="1"/>
    <col min="7690" max="7690" width="17.7265625" style="12" customWidth="1"/>
    <col min="7691" max="7691" width="17" style="12" customWidth="1"/>
    <col min="7692" max="7692" width="19" style="12" customWidth="1"/>
    <col min="7693" max="7694" width="14.81640625" style="12" customWidth="1"/>
    <col min="7695" max="7695" width="17.7265625" style="12" customWidth="1"/>
    <col min="7696" max="7698" width="14.81640625" style="12" customWidth="1"/>
    <col min="7699" max="7699" width="19.453125" style="12" customWidth="1"/>
    <col min="7700" max="7700" width="16.26953125" style="12" customWidth="1"/>
    <col min="7701" max="7701" width="18.26953125" style="12" customWidth="1"/>
    <col min="7702" max="7703" width="17.7265625" style="12" customWidth="1"/>
    <col min="7704" max="7704" width="7" style="12" customWidth="1"/>
    <col min="7705" max="7705" width="12.54296875" style="12" customWidth="1"/>
    <col min="7706" max="7706" width="9" style="12" customWidth="1"/>
    <col min="7707" max="7937" width="9.1796875" style="12"/>
    <col min="7938" max="7938" width="25.54296875" style="12" customWidth="1"/>
    <col min="7939" max="7939" width="59.453125" style="12" customWidth="1"/>
    <col min="7940" max="7940" width="38" style="12" customWidth="1"/>
    <col min="7941" max="7941" width="23.7265625" style="12" customWidth="1"/>
    <col min="7942" max="7942" width="18" style="12" customWidth="1"/>
    <col min="7943" max="7943" width="15.81640625" style="12" customWidth="1"/>
    <col min="7944" max="7944" width="23.453125" style="12" customWidth="1"/>
    <col min="7945" max="7945" width="25.54296875" style="12" customWidth="1"/>
    <col min="7946" max="7946" width="17.7265625" style="12" customWidth="1"/>
    <col min="7947" max="7947" width="17" style="12" customWidth="1"/>
    <col min="7948" max="7948" width="19" style="12" customWidth="1"/>
    <col min="7949" max="7950" width="14.81640625" style="12" customWidth="1"/>
    <col min="7951" max="7951" width="17.7265625" style="12" customWidth="1"/>
    <col min="7952" max="7954" width="14.81640625" style="12" customWidth="1"/>
    <col min="7955" max="7955" width="19.453125" style="12" customWidth="1"/>
    <col min="7956" max="7956" width="16.26953125" style="12" customWidth="1"/>
    <col min="7957" max="7957" width="18.26953125" style="12" customWidth="1"/>
    <col min="7958" max="7959" width="17.7265625" style="12" customWidth="1"/>
    <col min="7960" max="7960" width="7" style="12" customWidth="1"/>
    <col min="7961" max="7961" width="12.54296875" style="12" customWidth="1"/>
    <col min="7962" max="7962" width="9" style="12" customWidth="1"/>
    <col min="7963" max="8193" width="9.1796875" style="12"/>
    <col min="8194" max="8194" width="25.54296875" style="12" customWidth="1"/>
    <col min="8195" max="8195" width="59.453125" style="12" customWidth="1"/>
    <col min="8196" max="8196" width="38" style="12" customWidth="1"/>
    <col min="8197" max="8197" width="23.7265625" style="12" customWidth="1"/>
    <col min="8198" max="8198" width="18" style="12" customWidth="1"/>
    <col min="8199" max="8199" width="15.81640625" style="12" customWidth="1"/>
    <col min="8200" max="8200" width="23.453125" style="12" customWidth="1"/>
    <col min="8201" max="8201" width="25.54296875" style="12" customWidth="1"/>
    <col min="8202" max="8202" width="17.7265625" style="12" customWidth="1"/>
    <col min="8203" max="8203" width="17" style="12" customWidth="1"/>
    <col min="8204" max="8204" width="19" style="12" customWidth="1"/>
    <col min="8205" max="8206" width="14.81640625" style="12" customWidth="1"/>
    <col min="8207" max="8207" width="17.7265625" style="12" customWidth="1"/>
    <col min="8208" max="8210" width="14.81640625" style="12" customWidth="1"/>
    <col min="8211" max="8211" width="19.453125" style="12" customWidth="1"/>
    <col min="8212" max="8212" width="16.26953125" style="12" customWidth="1"/>
    <col min="8213" max="8213" width="18.26953125" style="12" customWidth="1"/>
    <col min="8214" max="8215" width="17.7265625" style="12" customWidth="1"/>
    <col min="8216" max="8216" width="7" style="12" customWidth="1"/>
    <col min="8217" max="8217" width="12.54296875" style="12" customWidth="1"/>
    <col min="8218" max="8218" width="9" style="12" customWidth="1"/>
    <col min="8219" max="8449" width="9.1796875" style="12"/>
    <col min="8450" max="8450" width="25.54296875" style="12" customWidth="1"/>
    <col min="8451" max="8451" width="59.453125" style="12" customWidth="1"/>
    <col min="8452" max="8452" width="38" style="12" customWidth="1"/>
    <col min="8453" max="8453" width="23.7265625" style="12" customWidth="1"/>
    <col min="8454" max="8454" width="18" style="12" customWidth="1"/>
    <col min="8455" max="8455" width="15.81640625" style="12" customWidth="1"/>
    <col min="8456" max="8456" width="23.453125" style="12" customWidth="1"/>
    <col min="8457" max="8457" width="25.54296875" style="12" customWidth="1"/>
    <col min="8458" max="8458" width="17.7265625" style="12" customWidth="1"/>
    <col min="8459" max="8459" width="17" style="12" customWidth="1"/>
    <col min="8460" max="8460" width="19" style="12" customWidth="1"/>
    <col min="8461" max="8462" width="14.81640625" style="12" customWidth="1"/>
    <col min="8463" max="8463" width="17.7265625" style="12" customWidth="1"/>
    <col min="8464" max="8466" width="14.81640625" style="12" customWidth="1"/>
    <col min="8467" max="8467" width="19.453125" style="12" customWidth="1"/>
    <col min="8468" max="8468" width="16.26953125" style="12" customWidth="1"/>
    <col min="8469" max="8469" width="18.26953125" style="12" customWidth="1"/>
    <col min="8470" max="8471" width="17.7265625" style="12" customWidth="1"/>
    <col min="8472" max="8472" width="7" style="12" customWidth="1"/>
    <col min="8473" max="8473" width="12.54296875" style="12" customWidth="1"/>
    <col min="8474" max="8474" width="9" style="12" customWidth="1"/>
    <col min="8475" max="8705" width="9.1796875" style="12"/>
    <col min="8706" max="8706" width="25.54296875" style="12" customWidth="1"/>
    <col min="8707" max="8707" width="59.453125" style="12" customWidth="1"/>
    <col min="8708" max="8708" width="38" style="12" customWidth="1"/>
    <col min="8709" max="8709" width="23.7265625" style="12" customWidth="1"/>
    <col min="8710" max="8710" width="18" style="12" customWidth="1"/>
    <col min="8711" max="8711" width="15.81640625" style="12" customWidth="1"/>
    <col min="8712" max="8712" width="23.453125" style="12" customWidth="1"/>
    <col min="8713" max="8713" width="25.54296875" style="12" customWidth="1"/>
    <col min="8714" max="8714" width="17.7265625" style="12" customWidth="1"/>
    <col min="8715" max="8715" width="17" style="12" customWidth="1"/>
    <col min="8716" max="8716" width="19" style="12" customWidth="1"/>
    <col min="8717" max="8718" width="14.81640625" style="12" customWidth="1"/>
    <col min="8719" max="8719" width="17.7265625" style="12" customWidth="1"/>
    <col min="8720" max="8722" width="14.81640625" style="12" customWidth="1"/>
    <col min="8723" max="8723" width="19.453125" style="12" customWidth="1"/>
    <col min="8724" max="8724" width="16.26953125" style="12" customWidth="1"/>
    <col min="8725" max="8725" width="18.26953125" style="12" customWidth="1"/>
    <col min="8726" max="8727" width="17.7265625" style="12" customWidth="1"/>
    <col min="8728" max="8728" width="7" style="12" customWidth="1"/>
    <col min="8729" max="8729" width="12.54296875" style="12" customWidth="1"/>
    <col min="8730" max="8730" width="9" style="12" customWidth="1"/>
    <col min="8731" max="8961" width="9.1796875" style="12"/>
    <col min="8962" max="8962" width="25.54296875" style="12" customWidth="1"/>
    <col min="8963" max="8963" width="59.453125" style="12" customWidth="1"/>
    <col min="8964" max="8964" width="38" style="12" customWidth="1"/>
    <col min="8965" max="8965" width="23.7265625" style="12" customWidth="1"/>
    <col min="8966" max="8966" width="18" style="12" customWidth="1"/>
    <col min="8967" max="8967" width="15.81640625" style="12" customWidth="1"/>
    <col min="8968" max="8968" width="23.453125" style="12" customWidth="1"/>
    <col min="8969" max="8969" width="25.54296875" style="12" customWidth="1"/>
    <col min="8970" max="8970" width="17.7265625" style="12" customWidth="1"/>
    <col min="8971" max="8971" width="17" style="12" customWidth="1"/>
    <col min="8972" max="8972" width="19" style="12" customWidth="1"/>
    <col min="8973" max="8974" width="14.81640625" style="12" customWidth="1"/>
    <col min="8975" max="8975" width="17.7265625" style="12" customWidth="1"/>
    <col min="8976" max="8978" width="14.81640625" style="12" customWidth="1"/>
    <col min="8979" max="8979" width="19.453125" style="12" customWidth="1"/>
    <col min="8980" max="8980" width="16.26953125" style="12" customWidth="1"/>
    <col min="8981" max="8981" width="18.26953125" style="12" customWidth="1"/>
    <col min="8982" max="8983" width="17.7265625" style="12" customWidth="1"/>
    <col min="8984" max="8984" width="7" style="12" customWidth="1"/>
    <col min="8985" max="8985" width="12.54296875" style="12" customWidth="1"/>
    <col min="8986" max="8986" width="9" style="12" customWidth="1"/>
    <col min="8987" max="9217" width="9.1796875" style="12"/>
    <col min="9218" max="9218" width="25.54296875" style="12" customWidth="1"/>
    <col min="9219" max="9219" width="59.453125" style="12" customWidth="1"/>
    <col min="9220" max="9220" width="38" style="12" customWidth="1"/>
    <col min="9221" max="9221" width="23.7265625" style="12" customWidth="1"/>
    <col min="9222" max="9222" width="18" style="12" customWidth="1"/>
    <col min="9223" max="9223" width="15.81640625" style="12" customWidth="1"/>
    <col min="9224" max="9224" width="23.453125" style="12" customWidth="1"/>
    <col min="9225" max="9225" width="25.54296875" style="12" customWidth="1"/>
    <col min="9226" max="9226" width="17.7265625" style="12" customWidth="1"/>
    <col min="9227" max="9227" width="17" style="12" customWidth="1"/>
    <col min="9228" max="9228" width="19" style="12" customWidth="1"/>
    <col min="9229" max="9230" width="14.81640625" style="12" customWidth="1"/>
    <col min="9231" max="9231" width="17.7265625" style="12" customWidth="1"/>
    <col min="9232" max="9234" width="14.81640625" style="12" customWidth="1"/>
    <col min="9235" max="9235" width="19.453125" style="12" customWidth="1"/>
    <col min="9236" max="9236" width="16.26953125" style="12" customWidth="1"/>
    <col min="9237" max="9237" width="18.26953125" style="12" customWidth="1"/>
    <col min="9238" max="9239" width="17.7265625" style="12" customWidth="1"/>
    <col min="9240" max="9240" width="7" style="12" customWidth="1"/>
    <col min="9241" max="9241" width="12.54296875" style="12" customWidth="1"/>
    <col min="9242" max="9242" width="9" style="12" customWidth="1"/>
    <col min="9243" max="9473" width="9.1796875" style="12"/>
    <col min="9474" max="9474" width="25.54296875" style="12" customWidth="1"/>
    <col min="9475" max="9475" width="59.453125" style="12" customWidth="1"/>
    <col min="9476" max="9476" width="38" style="12" customWidth="1"/>
    <col min="9477" max="9477" width="23.7265625" style="12" customWidth="1"/>
    <col min="9478" max="9478" width="18" style="12" customWidth="1"/>
    <col min="9479" max="9479" width="15.81640625" style="12" customWidth="1"/>
    <col min="9480" max="9480" width="23.453125" style="12" customWidth="1"/>
    <col min="9481" max="9481" width="25.54296875" style="12" customWidth="1"/>
    <col min="9482" max="9482" width="17.7265625" style="12" customWidth="1"/>
    <col min="9483" max="9483" width="17" style="12" customWidth="1"/>
    <col min="9484" max="9484" width="19" style="12" customWidth="1"/>
    <col min="9485" max="9486" width="14.81640625" style="12" customWidth="1"/>
    <col min="9487" max="9487" width="17.7265625" style="12" customWidth="1"/>
    <col min="9488" max="9490" width="14.81640625" style="12" customWidth="1"/>
    <col min="9491" max="9491" width="19.453125" style="12" customWidth="1"/>
    <col min="9492" max="9492" width="16.26953125" style="12" customWidth="1"/>
    <col min="9493" max="9493" width="18.26953125" style="12" customWidth="1"/>
    <col min="9494" max="9495" width="17.7265625" style="12" customWidth="1"/>
    <col min="9496" max="9496" width="7" style="12" customWidth="1"/>
    <col min="9497" max="9497" width="12.54296875" style="12" customWidth="1"/>
    <col min="9498" max="9498" width="9" style="12" customWidth="1"/>
    <col min="9499" max="9729" width="9.1796875" style="12"/>
    <col min="9730" max="9730" width="25.54296875" style="12" customWidth="1"/>
    <col min="9731" max="9731" width="59.453125" style="12" customWidth="1"/>
    <col min="9732" max="9732" width="38" style="12" customWidth="1"/>
    <col min="9733" max="9733" width="23.7265625" style="12" customWidth="1"/>
    <col min="9734" max="9734" width="18" style="12" customWidth="1"/>
    <col min="9735" max="9735" width="15.81640625" style="12" customWidth="1"/>
    <col min="9736" max="9736" width="23.453125" style="12" customWidth="1"/>
    <col min="9737" max="9737" width="25.54296875" style="12" customWidth="1"/>
    <col min="9738" max="9738" width="17.7265625" style="12" customWidth="1"/>
    <col min="9739" max="9739" width="17" style="12" customWidth="1"/>
    <col min="9740" max="9740" width="19" style="12" customWidth="1"/>
    <col min="9741" max="9742" width="14.81640625" style="12" customWidth="1"/>
    <col min="9743" max="9743" width="17.7265625" style="12" customWidth="1"/>
    <col min="9744" max="9746" width="14.81640625" style="12" customWidth="1"/>
    <col min="9747" max="9747" width="19.453125" style="12" customWidth="1"/>
    <col min="9748" max="9748" width="16.26953125" style="12" customWidth="1"/>
    <col min="9749" max="9749" width="18.26953125" style="12" customWidth="1"/>
    <col min="9750" max="9751" width="17.7265625" style="12" customWidth="1"/>
    <col min="9752" max="9752" width="7" style="12" customWidth="1"/>
    <col min="9753" max="9753" width="12.54296875" style="12" customWidth="1"/>
    <col min="9754" max="9754" width="9" style="12" customWidth="1"/>
    <col min="9755" max="9985" width="9.1796875" style="12"/>
    <col min="9986" max="9986" width="25.54296875" style="12" customWidth="1"/>
    <col min="9987" max="9987" width="59.453125" style="12" customWidth="1"/>
    <col min="9988" max="9988" width="38" style="12" customWidth="1"/>
    <col min="9989" max="9989" width="23.7265625" style="12" customWidth="1"/>
    <col min="9990" max="9990" width="18" style="12" customWidth="1"/>
    <col min="9991" max="9991" width="15.81640625" style="12" customWidth="1"/>
    <col min="9992" max="9992" width="23.453125" style="12" customWidth="1"/>
    <col min="9993" max="9993" width="25.54296875" style="12" customWidth="1"/>
    <col min="9994" max="9994" width="17.7265625" style="12" customWidth="1"/>
    <col min="9995" max="9995" width="17" style="12" customWidth="1"/>
    <col min="9996" max="9996" width="19" style="12" customWidth="1"/>
    <col min="9997" max="9998" width="14.81640625" style="12" customWidth="1"/>
    <col min="9999" max="9999" width="17.7265625" style="12" customWidth="1"/>
    <col min="10000" max="10002" width="14.81640625" style="12" customWidth="1"/>
    <col min="10003" max="10003" width="19.453125" style="12" customWidth="1"/>
    <col min="10004" max="10004" width="16.26953125" style="12" customWidth="1"/>
    <col min="10005" max="10005" width="18.26953125" style="12" customWidth="1"/>
    <col min="10006" max="10007" width="17.7265625" style="12" customWidth="1"/>
    <col min="10008" max="10008" width="7" style="12" customWidth="1"/>
    <col min="10009" max="10009" width="12.54296875" style="12" customWidth="1"/>
    <col min="10010" max="10010" width="9" style="12" customWidth="1"/>
    <col min="10011" max="10241" width="9.1796875" style="12"/>
    <col min="10242" max="10242" width="25.54296875" style="12" customWidth="1"/>
    <col min="10243" max="10243" width="59.453125" style="12" customWidth="1"/>
    <col min="10244" max="10244" width="38" style="12" customWidth="1"/>
    <col min="10245" max="10245" width="23.7265625" style="12" customWidth="1"/>
    <col min="10246" max="10246" width="18" style="12" customWidth="1"/>
    <col min="10247" max="10247" width="15.81640625" style="12" customWidth="1"/>
    <col min="10248" max="10248" width="23.453125" style="12" customWidth="1"/>
    <col min="10249" max="10249" width="25.54296875" style="12" customWidth="1"/>
    <col min="10250" max="10250" width="17.7265625" style="12" customWidth="1"/>
    <col min="10251" max="10251" width="17" style="12" customWidth="1"/>
    <col min="10252" max="10252" width="19" style="12" customWidth="1"/>
    <col min="10253" max="10254" width="14.81640625" style="12" customWidth="1"/>
    <col min="10255" max="10255" width="17.7265625" style="12" customWidth="1"/>
    <col min="10256" max="10258" width="14.81640625" style="12" customWidth="1"/>
    <col min="10259" max="10259" width="19.453125" style="12" customWidth="1"/>
    <col min="10260" max="10260" width="16.26953125" style="12" customWidth="1"/>
    <col min="10261" max="10261" width="18.26953125" style="12" customWidth="1"/>
    <col min="10262" max="10263" width="17.7265625" style="12" customWidth="1"/>
    <col min="10264" max="10264" width="7" style="12" customWidth="1"/>
    <col min="10265" max="10265" width="12.54296875" style="12" customWidth="1"/>
    <col min="10266" max="10266" width="9" style="12" customWidth="1"/>
    <col min="10267" max="10497" width="9.1796875" style="12"/>
    <col min="10498" max="10498" width="25.54296875" style="12" customWidth="1"/>
    <col min="10499" max="10499" width="59.453125" style="12" customWidth="1"/>
    <col min="10500" max="10500" width="38" style="12" customWidth="1"/>
    <col min="10501" max="10501" width="23.7265625" style="12" customWidth="1"/>
    <col min="10502" max="10502" width="18" style="12" customWidth="1"/>
    <col min="10503" max="10503" width="15.81640625" style="12" customWidth="1"/>
    <col min="10504" max="10504" width="23.453125" style="12" customWidth="1"/>
    <col min="10505" max="10505" width="25.54296875" style="12" customWidth="1"/>
    <col min="10506" max="10506" width="17.7265625" style="12" customWidth="1"/>
    <col min="10507" max="10507" width="17" style="12" customWidth="1"/>
    <col min="10508" max="10508" width="19" style="12" customWidth="1"/>
    <col min="10509" max="10510" width="14.81640625" style="12" customWidth="1"/>
    <col min="10511" max="10511" width="17.7265625" style="12" customWidth="1"/>
    <col min="10512" max="10514" width="14.81640625" style="12" customWidth="1"/>
    <col min="10515" max="10515" width="19.453125" style="12" customWidth="1"/>
    <col min="10516" max="10516" width="16.26953125" style="12" customWidth="1"/>
    <col min="10517" max="10517" width="18.26953125" style="12" customWidth="1"/>
    <col min="10518" max="10519" width="17.7265625" style="12" customWidth="1"/>
    <col min="10520" max="10520" width="7" style="12" customWidth="1"/>
    <col min="10521" max="10521" width="12.54296875" style="12" customWidth="1"/>
    <col min="10522" max="10522" width="9" style="12" customWidth="1"/>
    <col min="10523" max="10753" width="9.1796875" style="12"/>
    <col min="10754" max="10754" width="25.54296875" style="12" customWidth="1"/>
    <col min="10755" max="10755" width="59.453125" style="12" customWidth="1"/>
    <col min="10756" max="10756" width="38" style="12" customWidth="1"/>
    <col min="10757" max="10757" width="23.7265625" style="12" customWidth="1"/>
    <col min="10758" max="10758" width="18" style="12" customWidth="1"/>
    <col min="10759" max="10759" width="15.81640625" style="12" customWidth="1"/>
    <col min="10760" max="10760" width="23.453125" style="12" customWidth="1"/>
    <col min="10761" max="10761" width="25.54296875" style="12" customWidth="1"/>
    <col min="10762" max="10762" width="17.7265625" style="12" customWidth="1"/>
    <col min="10763" max="10763" width="17" style="12" customWidth="1"/>
    <col min="10764" max="10764" width="19" style="12" customWidth="1"/>
    <col min="10765" max="10766" width="14.81640625" style="12" customWidth="1"/>
    <col min="10767" max="10767" width="17.7265625" style="12" customWidth="1"/>
    <col min="10768" max="10770" width="14.81640625" style="12" customWidth="1"/>
    <col min="10771" max="10771" width="19.453125" style="12" customWidth="1"/>
    <col min="10772" max="10772" width="16.26953125" style="12" customWidth="1"/>
    <col min="10773" max="10773" width="18.26953125" style="12" customWidth="1"/>
    <col min="10774" max="10775" width="17.7265625" style="12" customWidth="1"/>
    <col min="10776" max="10776" width="7" style="12" customWidth="1"/>
    <col min="10777" max="10777" width="12.54296875" style="12" customWidth="1"/>
    <col min="10778" max="10778" width="9" style="12" customWidth="1"/>
    <col min="10779" max="11009" width="9.1796875" style="12"/>
    <col min="11010" max="11010" width="25.54296875" style="12" customWidth="1"/>
    <col min="11011" max="11011" width="59.453125" style="12" customWidth="1"/>
    <col min="11012" max="11012" width="38" style="12" customWidth="1"/>
    <col min="11013" max="11013" width="23.7265625" style="12" customWidth="1"/>
    <col min="11014" max="11014" width="18" style="12" customWidth="1"/>
    <col min="11015" max="11015" width="15.81640625" style="12" customWidth="1"/>
    <col min="11016" max="11016" width="23.453125" style="12" customWidth="1"/>
    <col min="11017" max="11017" width="25.54296875" style="12" customWidth="1"/>
    <col min="11018" max="11018" width="17.7265625" style="12" customWidth="1"/>
    <col min="11019" max="11019" width="17" style="12" customWidth="1"/>
    <col min="11020" max="11020" width="19" style="12" customWidth="1"/>
    <col min="11021" max="11022" width="14.81640625" style="12" customWidth="1"/>
    <col min="11023" max="11023" width="17.7265625" style="12" customWidth="1"/>
    <col min="11024" max="11026" width="14.81640625" style="12" customWidth="1"/>
    <col min="11027" max="11027" width="19.453125" style="12" customWidth="1"/>
    <col min="11028" max="11028" width="16.26953125" style="12" customWidth="1"/>
    <col min="11029" max="11029" width="18.26953125" style="12" customWidth="1"/>
    <col min="11030" max="11031" width="17.7265625" style="12" customWidth="1"/>
    <col min="11032" max="11032" width="7" style="12" customWidth="1"/>
    <col min="11033" max="11033" width="12.54296875" style="12" customWidth="1"/>
    <col min="11034" max="11034" width="9" style="12" customWidth="1"/>
    <col min="11035" max="11265" width="9.1796875" style="12"/>
    <col min="11266" max="11266" width="25.54296875" style="12" customWidth="1"/>
    <col min="11267" max="11267" width="59.453125" style="12" customWidth="1"/>
    <col min="11268" max="11268" width="38" style="12" customWidth="1"/>
    <col min="11269" max="11269" width="23.7265625" style="12" customWidth="1"/>
    <col min="11270" max="11270" width="18" style="12" customWidth="1"/>
    <col min="11271" max="11271" width="15.81640625" style="12" customWidth="1"/>
    <col min="11272" max="11272" width="23.453125" style="12" customWidth="1"/>
    <col min="11273" max="11273" width="25.54296875" style="12" customWidth="1"/>
    <col min="11274" max="11274" width="17.7265625" style="12" customWidth="1"/>
    <col min="11275" max="11275" width="17" style="12" customWidth="1"/>
    <col min="11276" max="11276" width="19" style="12" customWidth="1"/>
    <col min="11277" max="11278" width="14.81640625" style="12" customWidth="1"/>
    <col min="11279" max="11279" width="17.7265625" style="12" customWidth="1"/>
    <col min="11280" max="11282" width="14.81640625" style="12" customWidth="1"/>
    <col min="11283" max="11283" width="19.453125" style="12" customWidth="1"/>
    <col min="11284" max="11284" width="16.26953125" style="12" customWidth="1"/>
    <col min="11285" max="11285" width="18.26953125" style="12" customWidth="1"/>
    <col min="11286" max="11287" width="17.7265625" style="12" customWidth="1"/>
    <col min="11288" max="11288" width="7" style="12" customWidth="1"/>
    <col min="11289" max="11289" width="12.54296875" style="12" customWidth="1"/>
    <col min="11290" max="11290" width="9" style="12" customWidth="1"/>
    <col min="11291" max="11521" width="9.1796875" style="12"/>
    <col min="11522" max="11522" width="25.54296875" style="12" customWidth="1"/>
    <col min="11523" max="11523" width="59.453125" style="12" customWidth="1"/>
    <col min="11524" max="11524" width="38" style="12" customWidth="1"/>
    <col min="11525" max="11525" width="23.7265625" style="12" customWidth="1"/>
    <col min="11526" max="11526" width="18" style="12" customWidth="1"/>
    <col min="11527" max="11527" width="15.81640625" style="12" customWidth="1"/>
    <col min="11528" max="11528" width="23.453125" style="12" customWidth="1"/>
    <col min="11529" max="11529" width="25.54296875" style="12" customWidth="1"/>
    <col min="11530" max="11530" width="17.7265625" style="12" customWidth="1"/>
    <col min="11531" max="11531" width="17" style="12" customWidth="1"/>
    <col min="11532" max="11532" width="19" style="12" customWidth="1"/>
    <col min="11533" max="11534" width="14.81640625" style="12" customWidth="1"/>
    <col min="11535" max="11535" width="17.7265625" style="12" customWidth="1"/>
    <col min="11536" max="11538" width="14.81640625" style="12" customWidth="1"/>
    <col min="11539" max="11539" width="19.453125" style="12" customWidth="1"/>
    <col min="11540" max="11540" width="16.26953125" style="12" customWidth="1"/>
    <col min="11541" max="11541" width="18.26953125" style="12" customWidth="1"/>
    <col min="11542" max="11543" width="17.7265625" style="12" customWidth="1"/>
    <col min="11544" max="11544" width="7" style="12" customWidth="1"/>
    <col min="11545" max="11545" width="12.54296875" style="12" customWidth="1"/>
    <col min="11546" max="11546" width="9" style="12" customWidth="1"/>
    <col min="11547" max="11777" width="9.1796875" style="12"/>
    <col min="11778" max="11778" width="25.54296875" style="12" customWidth="1"/>
    <col min="11779" max="11779" width="59.453125" style="12" customWidth="1"/>
    <col min="11780" max="11780" width="38" style="12" customWidth="1"/>
    <col min="11781" max="11781" width="23.7265625" style="12" customWidth="1"/>
    <col min="11782" max="11782" width="18" style="12" customWidth="1"/>
    <col min="11783" max="11783" width="15.81640625" style="12" customWidth="1"/>
    <col min="11784" max="11784" width="23.453125" style="12" customWidth="1"/>
    <col min="11785" max="11785" width="25.54296875" style="12" customWidth="1"/>
    <col min="11786" max="11786" width="17.7265625" style="12" customWidth="1"/>
    <col min="11787" max="11787" width="17" style="12" customWidth="1"/>
    <col min="11788" max="11788" width="19" style="12" customWidth="1"/>
    <col min="11789" max="11790" width="14.81640625" style="12" customWidth="1"/>
    <col min="11791" max="11791" width="17.7265625" style="12" customWidth="1"/>
    <col min="11792" max="11794" width="14.81640625" style="12" customWidth="1"/>
    <col min="11795" max="11795" width="19.453125" style="12" customWidth="1"/>
    <col min="11796" max="11796" width="16.26953125" style="12" customWidth="1"/>
    <col min="11797" max="11797" width="18.26953125" style="12" customWidth="1"/>
    <col min="11798" max="11799" width="17.7265625" style="12" customWidth="1"/>
    <col min="11800" max="11800" width="7" style="12" customWidth="1"/>
    <col min="11801" max="11801" width="12.54296875" style="12" customWidth="1"/>
    <col min="11802" max="11802" width="9" style="12" customWidth="1"/>
    <col min="11803" max="12033" width="9.1796875" style="12"/>
    <col min="12034" max="12034" width="25.54296875" style="12" customWidth="1"/>
    <col min="12035" max="12035" width="59.453125" style="12" customWidth="1"/>
    <col min="12036" max="12036" width="38" style="12" customWidth="1"/>
    <col min="12037" max="12037" width="23.7265625" style="12" customWidth="1"/>
    <col min="12038" max="12038" width="18" style="12" customWidth="1"/>
    <col min="12039" max="12039" width="15.81640625" style="12" customWidth="1"/>
    <col min="12040" max="12040" width="23.453125" style="12" customWidth="1"/>
    <col min="12041" max="12041" width="25.54296875" style="12" customWidth="1"/>
    <col min="12042" max="12042" width="17.7265625" style="12" customWidth="1"/>
    <col min="12043" max="12043" width="17" style="12" customWidth="1"/>
    <col min="12044" max="12044" width="19" style="12" customWidth="1"/>
    <col min="12045" max="12046" width="14.81640625" style="12" customWidth="1"/>
    <col min="12047" max="12047" width="17.7265625" style="12" customWidth="1"/>
    <col min="12048" max="12050" width="14.81640625" style="12" customWidth="1"/>
    <col min="12051" max="12051" width="19.453125" style="12" customWidth="1"/>
    <col min="12052" max="12052" width="16.26953125" style="12" customWidth="1"/>
    <col min="12053" max="12053" width="18.26953125" style="12" customWidth="1"/>
    <col min="12054" max="12055" width="17.7265625" style="12" customWidth="1"/>
    <col min="12056" max="12056" width="7" style="12" customWidth="1"/>
    <col min="12057" max="12057" width="12.54296875" style="12" customWidth="1"/>
    <col min="12058" max="12058" width="9" style="12" customWidth="1"/>
    <col min="12059" max="12289" width="9.1796875" style="12"/>
    <col min="12290" max="12290" width="25.54296875" style="12" customWidth="1"/>
    <col min="12291" max="12291" width="59.453125" style="12" customWidth="1"/>
    <col min="12292" max="12292" width="38" style="12" customWidth="1"/>
    <col min="12293" max="12293" width="23.7265625" style="12" customWidth="1"/>
    <col min="12294" max="12294" width="18" style="12" customWidth="1"/>
    <col min="12295" max="12295" width="15.81640625" style="12" customWidth="1"/>
    <col min="12296" max="12296" width="23.453125" style="12" customWidth="1"/>
    <col min="12297" max="12297" width="25.54296875" style="12" customWidth="1"/>
    <col min="12298" max="12298" width="17.7265625" style="12" customWidth="1"/>
    <col min="12299" max="12299" width="17" style="12" customWidth="1"/>
    <col min="12300" max="12300" width="19" style="12" customWidth="1"/>
    <col min="12301" max="12302" width="14.81640625" style="12" customWidth="1"/>
    <col min="12303" max="12303" width="17.7265625" style="12" customWidth="1"/>
    <col min="12304" max="12306" width="14.81640625" style="12" customWidth="1"/>
    <col min="12307" max="12307" width="19.453125" style="12" customWidth="1"/>
    <col min="12308" max="12308" width="16.26953125" style="12" customWidth="1"/>
    <col min="12309" max="12309" width="18.26953125" style="12" customWidth="1"/>
    <col min="12310" max="12311" width="17.7265625" style="12" customWidth="1"/>
    <col min="12312" max="12312" width="7" style="12" customWidth="1"/>
    <col min="12313" max="12313" width="12.54296875" style="12" customWidth="1"/>
    <col min="12314" max="12314" width="9" style="12" customWidth="1"/>
    <col min="12315" max="12545" width="9.1796875" style="12"/>
    <col min="12546" max="12546" width="25.54296875" style="12" customWidth="1"/>
    <col min="12547" max="12547" width="59.453125" style="12" customWidth="1"/>
    <col min="12548" max="12548" width="38" style="12" customWidth="1"/>
    <col min="12549" max="12549" width="23.7265625" style="12" customWidth="1"/>
    <col min="12550" max="12550" width="18" style="12" customWidth="1"/>
    <col min="12551" max="12551" width="15.81640625" style="12" customWidth="1"/>
    <col min="12552" max="12552" width="23.453125" style="12" customWidth="1"/>
    <col min="12553" max="12553" width="25.54296875" style="12" customWidth="1"/>
    <col min="12554" max="12554" width="17.7265625" style="12" customWidth="1"/>
    <col min="12555" max="12555" width="17" style="12" customWidth="1"/>
    <col min="12556" max="12556" width="19" style="12" customWidth="1"/>
    <col min="12557" max="12558" width="14.81640625" style="12" customWidth="1"/>
    <col min="12559" max="12559" width="17.7265625" style="12" customWidth="1"/>
    <col min="12560" max="12562" width="14.81640625" style="12" customWidth="1"/>
    <col min="12563" max="12563" width="19.453125" style="12" customWidth="1"/>
    <col min="12564" max="12564" width="16.26953125" style="12" customWidth="1"/>
    <col min="12565" max="12565" width="18.26953125" style="12" customWidth="1"/>
    <col min="12566" max="12567" width="17.7265625" style="12" customWidth="1"/>
    <col min="12568" max="12568" width="7" style="12" customWidth="1"/>
    <col min="12569" max="12569" width="12.54296875" style="12" customWidth="1"/>
    <col min="12570" max="12570" width="9" style="12" customWidth="1"/>
    <col min="12571" max="12801" width="9.1796875" style="12"/>
    <col min="12802" max="12802" width="25.54296875" style="12" customWidth="1"/>
    <col min="12803" max="12803" width="59.453125" style="12" customWidth="1"/>
    <col min="12804" max="12804" width="38" style="12" customWidth="1"/>
    <col min="12805" max="12805" width="23.7265625" style="12" customWidth="1"/>
    <col min="12806" max="12806" width="18" style="12" customWidth="1"/>
    <col min="12807" max="12807" width="15.81640625" style="12" customWidth="1"/>
    <col min="12808" max="12808" width="23.453125" style="12" customWidth="1"/>
    <col min="12809" max="12809" width="25.54296875" style="12" customWidth="1"/>
    <col min="12810" max="12810" width="17.7265625" style="12" customWidth="1"/>
    <col min="12811" max="12811" width="17" style="12" customWidth="1"/>
    <col min="12812" max="12812" width="19" style="12" customWidth="1"/>
    <col min="12813" max="12814" width="14.81640625" style="12" customWidth="1"/>
    <col min="12815" max="12815" width="17.7265625" style="12" customWidth="1"/>
    <col min="12816" max="12818" width="14.81640625" style="12" customWidth="1"/>
    <col min="12819" max="12819" width="19.453125" style="12" customWidth="1"/>
    <col min="12820" max="12820" width="16.26953125" style="12" customWidth="1"/>
    <col min="12821" max="12821" width="18.26953125" style="12" customWidth="1"/>
    <col min="12822" max="12823" width="17.7265625" style="12" customWidth="1"/>
    <col min="12824" max="12824" width="7" style="12" customWidth="1"/>
    <col min="12825" max="12825" width="12.54296875" style="12" customWidth="1"/>
    <col min="12826" max="12826" width="9" style="12" customWidth="1"/>
    <col min="12827" max="13057" width="9.1796875" style="12"/>
    <col min="13058" max="13058" width="25.54296875" style="12" customWidth="1"/>
    <col min="13059" max="13059" width="59.453125" style="12" customWidth="1"/>
    <col min="13060" max="13060" width="38" style="12" customWidth="1"/>
    <col min="13061" max="13061" width="23.7265625" style="12" customWidth="1"/>
    <col min="13062" max="13062" width="18" style="12" customWidth="1"/>
    <col min="13063" max="13063" width="15.81640625" style="12" customWidth="1"/>
    <col min="13064" max="13064" width="23.453125" style="12" customWidth="1"/>
    <col min="13065" max="13065" width="25.54296875" style="12" customWidth="1"/>
    <col min="13066" max="13066" width="17.7265625" style="12" customWidth="1"/>
    <col min="13067" max="13067" width="17" style="12" customWidth="1"/>
    <col min="13068" max="13068" width="19" style="12" customWidth="1"/>
    <col min="13069" max="13070" width="14.81640625" style="12" customWidth="1"/>
    <col min="13071" max="13071" width="17.7265625" style="12" customWidth="1"/>
    <col min="13072" max="13074" width="14.81640625" style="12" customWidth="1"/>
    <col min="13075" max="13075" width="19.453125" style="12" customWidth="1"/>
    <col min="13076" max="13076" width="16.26953125" style="12" customWidth="1"/>
    <col min="13077" max="13077" width="18.26953125" style="12" customWidth="1"/>
    <col min="13078" max="13079" width="17.7265625" style="12" customWidth="1"/>
    <col min="13080" max="13080" width="7" style="12" customWidth="1"/>
    <col min="13081" max="13081" width="12.54296875" style="12" customWidth="1"/>
    <col min="13082" max="13082" width="9" style="12" customWidth="1"/>
    <col min="13083" max="13313" width="9.1796875" style="12"/>
    <col min="13314" max="13314" width="25.54296875" style="12" customWidth="1"/>
    <col min="13315" max="13315" width="59.453125" style="12" customWidth="1"/>
    <col min="13316" max="13316" width="38" style="12" customWidth="1"/>
    <col min="13317" max="13317" width="23.7265625" style="12" customWidth="1"/>
    <col min="13318" max="13318" width="18" style="12" customWidth="1"/>
    <col min="13319" max="13319" width="15.81640625" style="12" customWidth="1"/>
    <col min="13320" max="13320" width="23.453125" style="12" customWidth="1"/>
    <col min="13321" max="13321" width="25.54296875" style="12" customWidth="1"/>
    <col min="13322" max="13322" width="17.7265625" style="12" customWidth="1"/>
    <col min="13323" max="13323" width="17" style="12" customWidth="1"/>
    <col min="13324" max="13324" width="19" style="12" customWidth="1"/>
    <col min="13325" max="13326" width="14.81640625" style="12" customWidth="1"/>
    <col min="13327" max="13327" width="17.7265625" style="12" customWidth="1"/>
    <col min="13328" max="13330" width="14.81640625" style="12" customWidth="1"/>
    <col min="13331" max="13331" width="19.453125" style="12" customWidth="1"/>
    <col min="13332" max="13332" width="16.26953125" style="12" customWidth="1"/>
    <col min="13333" max="13333" width="18.26953125" style="12" customWidth="1"/>
    <col min="13334" max="13335" width="17.7265625" style="12" customWidth="1"/>
    <col min="13336" max="13336" width="7" style="12" customWidth="1"/>
    <col min="13337" max="13337" width="12.54296875" style="12" customWidth="1"/>
    <col min="13338" max="13338" width="9" style="12" customWidth="1"/>
    <col min="13339" max="13569" width="9.1796875" style="12"/>
    <col min="13570" max="13570" width="25.54296875" style="12" customWidth="1"/>
    <col min="13571" max="13571" width="59.453125" style="12" customWidth="1"/>
    <col min="13572" max="13572" width="38" style="12" customWidth="1"/>
    <col min="13573" max="13573" width="23.7265625" style="12" customWidth="1"/>
    <col min="13574" max="13574" width="18" style="12" customWidth="1"/>
    <col min="13575" max="13575" width="15.81640625" style="12" customWidth="1"/>
    <col min="13576" max="13576" width="23.453125" style="12" customWidth="1"/>
    <col min="13577" max="13577" width="25.54296875" style="12" customWidth="1"/>
    <col min="13578" max="13578" width="17.7265625" style="12" customWidth="1"/>
    <col min="13579" max="13579" width="17" style="12" customWidth="1"/>
    <col min="13580" max="13580" width="19" style="12" customWidth="1"/>
    <col min="13581" max="13582" width="14.81640625" style="12" customWidth="1"/>
    <col min="13583" max="13583" width="17.7265625" style="12" customWidth="1"/>
    <col min="13584" max="13586" width="14.81640625" style="12" customWidth="1"/>
    <col min="13587" max="13587" width="19.453125" style="12" customWidth="1"/>
    <col min="13588" max="13588" width="16.26953125" style="12" customWidth="1"/>
    <col min="13589" max="13589" width="18.26953125" style="12" customWidth="1"/>
    <col min="13590" max="13591" width="17.7265625" style="12" customWidth="1"/>
    <col min="13592" max="13592" width="7" style="12" customWidth="1"/>
    <col min="13593" max="13593" width="12.54296875" style="12" customWidth="1"/>
    <col min="13594" max="13594" width="9" style="12" customWidth="1"/>
    <col min="13595" max="13825" width="9.1796875" style="12"/>
    <col min="13826" max="13826" width="25.54296875" style="12" customWidth="1"/>
    <col min="13827" max="13827" width="59.453125" style="12" customWidth="1"/>
    <col min="13828" max="13828" width="38" style="12" customWidth="1"/>
    <col min="13829" max="13829" width="23.7265625" style="12" customWidth="1"/>
    <col min="13830" max="13830" width="18" style="12" customWidth="1"/>
    <col min="13831" max="13831" width="15.81640625" style="12" customWidth="1"/>
    <col min="13832" max="13832" width="23.453125" style="12" customWidth="1"/>
    <col min="13833" max="13833" width="25.54296875" style="12" customWidth="1"/>
    <col min="13834" max="13834" width="17.7265625" style="12" customWidth="1"/>
    <col min="13835" max="13835" width="17" style="12" customWidth="1"/>
    <col min="13836" max="13836" width="19" style="12" customWidth="1"/>
    <col min="13837" max="13838" width="14.81640625" style="12" customWidth="1"/>
    <col min="13839" max="13839" width="17.7265625" style="12" customWidth="1"/>
    <col min="13840" max="13842" width="14.81640625" style="12" customWidth="1"/>
    <col min="13843" max="13843" width="19.453125" style="12" customWidth="1"/>
    <col min="13844" max="13844" width="16.26953125" style="12" customWidth="1"/>
    <col min="13845" max="13845" width="18.26953125" style="12" customWidth="1"/>
    <col min="13846" max="13847" width="17.7265625" style="12" customWidth="1"/>
    <col min="13848" max="13848" width="7" style="12" customWidth="1"/>
    <col min="13849" max="13849" width="12.54296875" style="12" customWidth="1"/>
    <col min="13850" max="13850" width="9" style="12" customWidth="1"/>
    <col min="13851" max="14081" width="9.1796875" style="12"/>
    <col min="14082" max="14082" width="25.54296875" style="12" customWidth="1"/>
    <col min="14083" max="14083" width="59.453125" style="12" customWidth="1"/>
    <col min="14084" max="14084" width="38" style="12" customWidth="1"/>
    <col min="14085" max="14085" width="23.7265625" style="12" customWidth="1"/>
    <col min="14086" max="14086" width="18" style="12" customWidth="1"/>
    <col min="14087" max="14087" width="15.81640625" style="12" customWidth="1"/>
    <col min="14088" max="14088" width="23.453125" style="12" customWidth="1"/>
    <col min="14089" max="14089" width="25.54296875" style="12" customWidth="1"/>
    <col min="14090" max="14090" width="17.7265625" style="12" customWidth="1"/>
    <col min="14091" max="14091" width="17" style="12" customWidth="1"/>
    <col min="14092" max="14092" width="19" style="12" customWidth="1"/>
    <col min="14093" max="14094" width="14.81640625" style="12" customWidth="1"/>
    <col min="14095" max="14095" width="17.7265625" style="12" customWidth="1"/>
    <col min="14096" max="14098" width="14.81640625" style="12" customWidth="1"/>
    <col min="14099" max="14099" width="19.453125" style="12" customWidth="1"/>
    <col min="14100" max="14100" width="16.26953125" style="12" customWidth="1"/>
    <col min="14101" max="14101" width="18.26953125" style="12" customWidth="1"/>
    <col min="14102" max="14103" width="17.7265625" style="12" customWidth="1"/>
    <col min="14104" max="14104" width="7" style="12" customWidth="1"/>
    <col min="14105" max="14105" width="12.54296875" style="12" customWidth="1"/>
    <col min="14106" max="14106" width="9" style="12" customWidth="1"/>
    <col min="14107" max="14337" width="9.1796875" style="12"/>
    <col min="14338" max="14338" width="25.54296875" style="12" customWidth="1"/>
    <col min="14339" max="14339" width="59.453125" style="12" customWidth="1"/>
    <col min="14340" max="14340" width="38" style="12" customWidth="1"/>
    <col min="14341" max="14341" width="23.7265625" style="12" customWidth="1"/>
    <col min="14342" max="14342" width="18" style="12" customWidth="1"/>
    <col min="14343" max="14343" width="15.81640625" style="12" customWidth="1"/>
    <col min="14344" max="14344" width="23.453125" style="12" customWidth="1"/>
    <col min="14345" max="14345" width="25.54296875" style="12" customWidth="1"/>
    <col min="14346" max="14346" width="17.7265625" style="12" customWidth="1"/>
    <col min="14347" max="14347" width="17" style="12" customWidth="1"/>
    <col min="14348" max="14348" width="19" style="12" customWidth="1"/>
    <col min="14349" max="14350" width="14.81640625" style="12" customWidth="1"/>
    <col min="14351" max="14351" width="17.7265625" style="12" customWidth="1"/>
    <col min="14352" max="14354" width="14.81640625" style="12" customWidth="1"/>
    <col min="14355" max="14355" width="19.453125" style="12" customWidth="1"/>
    <col min="14356" max="14356" width="16.26953125" style="12" customWidth="1"/>
    <col min="14357" max="14357" width="18.26953125" style="12" customWidth="1"/>
    <col min="14358" max="14359" width="17.7265625" style="12" customWidth="1"/>
    <col min="14360" max="14360" width="7" style="12" customWidth="1"/>
    <col min="14361" max="14361" width="12.54296875" style="12" customWidth="1"/>
    <col min="14362" max="14362" width="9" style="12" customWidth="1"/>
    <col min="14363" max="14593" width="9.1796875" style="12"/>
    <col min="14594" max="14594" width="25.54296875" style="12" customWidth="1"/>
    <col min="14595" max="14595" width="59.453125" style="12" customWidth="1"/>
    <col min="14596" max="14596" width="38" style="12" customWidth="1"/>
    <col min="14597" max="14597" width="23.7265625" style="12" customWidth="1"/>
    <col min="14598" max="14598" width="18" style="12" customWidth="1"/>
    <col min="14599" max="14599" width="15.81640625" style="12" customWidth="1"/>
    <col min="14600" max="14600" width="23.453125" style="12" customWidth="1"/>
    <col min="14601" max="14601" width="25.54296875" style="12" customWidth="1"/>
    <col min="14602" max="14602" width="17.7265625" style="12" customWidth="1"/>
    <col min="14603" max="14603" width="17" style="12" customWidth="1"/>
    <col min="14604" max="14604" width="19" style="12" customWidth="1"/>
    <col min="14605" max="14606" width="14.81640625" style="12" customWidth="1"/>
    <col min="14607" max="14607" width="17.7265625" style="12" customWidth="1"/>
    <col min="14608" max="14610" width="14.81640625" style="12" customWidth="1"/>
    <col min="14611" max="14611" width="19.453125" style="12" customWidth="1"/>
    <col min="14612" max="14612" width="16.26953125" style="12" customWidth="1"/>
    <col min="14613" max="14613" width="18.26953125" style="12" customWidth="1"/>
    <col min="14614" max="14615" width="17.7265625" style="12" customWidth="1"/>
    <col min="14616" max="14616" width="7" style="12" customWidth="1"/>
    <col min="14617" max="14617" width="12.54296875" style="12" customWidth="1"/>
    <col min="14618" max="14618" width="9" style="12" customWidth="1"/>
    <col min="14619" max="14849" width="9.1796875" style="12"/>
    <col min="14850" max="14850" width="25.54296875" style="12" customWidth="1"/>
    <col min="14851" max="14851" width="59.453125" style="12" customWidth="1"/>
    <col min="14852" max="14852" width="38" style="12" customWidth="1"/>
    <col min="14853" max="14853" width="23.7265625" style="12" customWidth="1"/>
    <col min="14854" max="14854" width="18" style="12" customWidth="1"/>
    <col min="14855" max="14855" width="15.81640625" style="12" customWidth="1"/>
    <col min="14856" max="14856" width="23.453125" style="12" customWidth="1"/>
    <col min="14857" max="14857" width="25.54296875" style="12" customWidth="1"/>
    <col min="14858" max="14858" width="17.7265625" style="12" customWidth="1"/>
    <col min="14859" max="14859" width="17" style="12" customWidth="1"/>
    <col min="14860" max="14860" width="19" style="12" customWidth="1"/>
    <col min="14861" max="14862" width="14.81640625" style="12" customWidth="1"/>
    <col min="14863" max="14863" width="17.7265625" style="12" customWidth="1"/>
    <col min="14864" max="14866" width="14.81640625" style="12" customWidth="1"/>
    <col min="14867" max="14867" width="19.453125" style="12" customWidth="1"/>
    <col min="14868" max="14868" width="16.26953125" style="12" customWidth="1"/>
    <col min="14869" max="14869" width="18.26953125" style="12" customWidth="1"/>
    <col min="14870" max="14871" width="17.7265625" style="12" customWidth="1"/>
    <col min="14872" max="14872" width="7" style="12" customWidth="1"/>
    <col min="14873" max="14873" width="12.54296875" style="12" customWidth="1"/>
    <col min="14874" max="14874" width="9" style="12" customWidth="1"/>
    <col min="14875" max="15105" width="9.1796875" style="12"/>
    <col min="15106" max="15106" width="25.54296875" style="12" customWidth="1"/>
    <col min="15107" max="15107" width="59.453125" style="12" customWidth="1"/>
    <col min="15108" max="15108" width="38" style="12" customWidth="1"/>
    <col min="15109" max="15109" width="23.7265625" style="12" customWidth="1"/>
    <col min="15110" max="15110" width="18" style="12" customWidth="1"/>
    <col min="15111" max="15111" width="15.81640625" style="12" customWidth="1"/>
    <col min="15112" max="15112" width="23.453125" style="12" customWidth="1"/>
    <col min="15113" max="15113" width="25.54296875" style="12" customWidth="1"/>
    <col min="15114" max="15114" width="17.7265625" style="12" customWidth="1"/>
    <col min="15115" max="15115" width="17" style="12" customWidth="1"/>
    <col min="15116" max="15116" width="19" style="12" customWidth="1"/>
    <col min="15117" max="15118" width="14.81640625" style="12" customWidth="1"/>
    <col min="15119" max="15119" width="17.7265625" style="12" customWidth="1"/>
    <col min="15120" max="15122" width="14.81640625" style="12" customWidth="1"/>
    <col min="15123" max="15123" width="19.453125" style="12" customWidth="1"/>
    <col min="15124" max="15124" width="16.26953125" style="12" customWidth="1"/>
    <col min="15125" max="15125" width="18.26953125" style="12" customWidth="1"/>
    <col min="15126" max="15127" width="17.7265625" style="12" customWidth="1"/>
    <col min="15128" max="15128" width="7" style="12" customWidth="1"/>
    <col min="15129" max="15129" width="12.54296875" style="12" customWidth="1"/>
    <col min="15130" max="15130" width="9" style="12" customWidth="1"/>
    <col min="15131" max="15361" width="9.1796875" style="12"/>
    <col min="15362" max="15362" width="25.54296875" style="12" customWidth="1"/>
    <col min="15363" max="15363" width="59.453125" style="12" customWidth="1"/>
    <col min="15364" max="15364" width="38" style="12" customWidth="1"/>
    <col min="15365" max="15365" width="23.7265625" style="12" customWidth="1"/>
    <col min="15366" max="15366" width="18" style="12" customWidth="1"/>
    <col min="15367" max="15367" width="15.81640625" style="12" customWidth="1"/>
    <col min="15368" max="15368" width="23.453125" style="12" customWidth="1"/>
    <col min="15369" max="15369" width="25.54296875" style="12" customWidth="1"/>
    <col min="15370" max="15370" width="17.7265625" style="12" customWidth="1"/>
    <col min="15371" max="15371" width="17" style="12" customWidth="1"/>
    <col min="15372" max="15372" width="19" style="12" customWidth="1"/>
    <col min="15373" max="15374" width="14.81640625" style="12" customWidth="1"/>
    <col min="15375" max="15375" width="17.7265625" style="12" customWidth="1"/>
    <col min="15376" max="15378" width="14.81640625" style="12" customWidth="1"/>
    <col min="15379" max="15379" width="19.453125" style="12" customWidth="1"/>
    <col min="15380" max="15380" width="16.26953125" style="12" customWidth="1"/>
    <col min="15381" max="15381" width="18.26953125" style="12" customWidth="1"/>
    <col min="15382" max="15383" width="17.7265625" style="12" customWidth="1"/>
    <col min="15384" max="15384" width="7" style="12" customWidth="1"/>
    <col min="15385" max="15385" width="12.54296875" style="12" customWidth="1"/>
    <col min="15386" max="15386" width="9" style="12" customWidth="1"/>
    <col min="15387" max="15617" width="9.1796875" style="12"/>
    <col min="15618" max="15618" width="25.54296875" style="12" customWidth="1"/>
    <col min="15619" max="15619" width="59.453125" style="12" customWidth="1"/>
    <col min="15620" max="15620" width="38" style="12" customWidth="1"/>
    <col min="15621" max="15621" width="23.7265625" style="12" customWidth="1"/>
    <col min="15622" max="15622" width="18" style="12" customWidth="1"/>
    <col min="15623" max="15623" width="15.81640625" style="12" customWidth="1"/>
    <col min="15624" max="15624" width="23.453125" style="12" customWidth="1"/>
    <col min="15625" max="15625" width="25.54296875" style="12" customWidth="1"/>
    <col min="15626" max="15626" width="17.7265625" style="12" customWidth="1"/>
    <col min="15627" max="15627" width="17" style="12" customWidth="1"/>
    <col min="15628" max="15628" width="19" style="12" customWidth="1"/>
    <col min="15629" max="15630" width="14.81640625" style="12" customWidth="1"/>
    <col min="15631" max="15631" width="17.7265625" style="12" customWidth="1"/>
    <col min="15632" max="15634" width="14.81640625" style="12" customWidth="1"/>
    <col min="15635" max="15635" width="19.453125" style="12" customWidth="1"/>
    <col min="15636" max="15636" width="16.26953125" style="12" customWidth="1"/>
    <col min="15637" max="15637" width="18.26953125" style="12" customWidth="1"/>
    <col min="15638" max="15639" width="17.7265625" style="12" customWidth="1"/>
    <col min="15640" max="15640" width="7" style="12" customWidth="1"/>
    <col min="15641" max="15641" width="12.54296875" style="12" customWidth="1"/>
    <col min="15642" max="15642" width="9" style="12" customWidth="1"/>
    <col min="15643" max="15873" width="9.1796875" style="12"/>
    <col min="15874" max="15874" width="25.54296875" style="12" customWidth="1"/>
    <col min="15875" max="15875" width="59.453125" style="12" customWidth="1"/>
    <col min="15876" max="15876" width="38" style="12" customWidth="1"/>
    <col min="15877" max="15877" width="23.7265625" style="12" customWidth="1"/>
    <col min="15878" max="15878" width="18" style="12" customWidth="1"/>
    <col min="15879" max="15879" width="15.81640625" style="12" customWidth="1"/>
    <col min="15880" max="15880" width="23.453125" style="12" customWidth="1"/>
    <col min="15881" max="15881" width="25.54296875" style="12" customWidth="1"/>
    <col min="15882" max="15882" width="17.7265625" style="12" customWidth="1"/>
    <col min="15883" max="15883" width="17" style="12" customWidth="1"/>
    <col min="15884" max="15884" width="19" style="12" customWidth="1"/>
    <col min="15885" max="15886" width="14.81640625" style="12" customWidth="1"/>
    <col min="15887" max="15887" width="17.7265625" style="12" customWidth="1"/>
    <col min="15888" max="15890" width="14.81640625" style="12" customWidth="1"/>
    <col min="15891" max="15891" width="19.453125" style="12" customWidth="1"/>
    <col min="15892" max="15892" width="16.26953125" style="12" customWidth="1"/>
    <col min="15893" max="15893" width="18.26953125" style="12" customWidth="1"/>
    <col min="15894" max="15895" width="17.7265625" style="12" customWidth="1"/>
    <col min="15896" max="15896" width="7" style="12" customWidth="1"/>
    <col min="15897" max="15897" width="12.54296875" style="12" customWidth="1"/>
    <col min="15898" max="15898" width="9" style="12" customWidth="1"/>
    <col min="15899" max="16129" width="9.1796875" style="12"/>
    <col min="16130" max="16130" width="25.54296875" style="12" customWidth="1"/>
    <col min="16131" max="16131" width="59.453125" style="12" customWidth="1"/>
    <col min="16132" max="16132" width="38" style="12" customWidth="1"/>
    <col min="16133" max="16133" width="23.7265625" style="12" customWidth="1"/>
    <col min="16134" max="16134" width="18" style="12" customWidth="1"/>
    <col min="16135" max="16135" width="15.81640625" style="12" customWidth="1"/>
    <col min="16136" max="16136" width="23.453125" style="12" customWidth="1"/>
    <col min="16137" max="16137" width="25.54296875" style="12" customWidth="1"/>
    <col min="16138" max="16138" width="17.7265625" style="12" customWidth="1"/>
    <col min="16139" max="16139" width="17" style="12" customWidth="1"/>
    <col min="16140" max="16140" width="19" style="12" customWidth="1"/>
    <col min="16141" max="16142" width="14.81640625" style="12" customWidth="1"/>
    <col min="16143" max="16143" width="17.7265625" style="12" customWidth="1"/>
    <col min="16144" max="16146" width="14.81640625" style="12" customWidth="1"/>
    <col min="16147" max="16147" width="19.453125" style="12" customWidth="1"/>
    <col min="16148" max="16148" width="16.26953125" style="12" customWidth="1"/>
    <col min="16149" max="16149" width="18.26953125" style="12" customWidth="1"/>
    <col min="16150" max="16151" width="17.7265625" style="12" customWidth="1"/>
    <col min="16152" max="16152" width="7" style="12" customWidth="1"/>
    <col min="16153" max="16153" width="12.54296875" style="12" customWidth="1"/>
    <col min="16154" max="16154" width="9" style="12" customWidth="1"/>
    <col min="16155" max="16384" width="9.1796875" style="12"/>
  </cols>
  <sheetData>
    <row r="1" spans="2:257" s="11" customFormat="1">
      <c r="B1" s="19" t="s">
        <v>5</v>
      </c>
      <c r="C1" s="229" t="s">
        <v>6</v>
      </c>
      <c r="D1" s="230"/>
      <c r="E1" s="231"/>
      <c r="F1" s="20"/>
      <c r="G1" s="20"/>
      <c r="H1" s="21"/>
      <c r="I1" s="21"/>
      <c r="J1" s="81"/>
      <c r="K1" s="81"/>
      <c r="L1" s="81"/>
      <c r="M1" s="81"/>
      <c r="N1" s="81"/>
      <c r="O1" s="81"/>
      <c r="P1" s="81"/>
      <c r="Q1" s="81"/>
      <c r="R1" s="81"/>
      <c r="S1" s="81"/>
      <c r="T1" s="82"/>
      <c r="U1" s="81"/>
      <c r="V1" s="81"/>
      <c r="W1" s="103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  <c r="BM1" s="104"/>
      <c r="BN1" s="104"/>
      <c r="BO1" s="104"/>
      <c r="BP1" s="104"/>
      <c r="BQ1" s="104"/>
      <c r="BR1" s="104"/>
      <c r="BS1" s="104"/>
      <c r="BT1" s="104"/>
      <c r="BU1" s="104"/>
      <c r="BV1" s="104"/>
      <c r="BW1" s="104"/>
      <c r="BX1" s="104"/>
      <c r="BY1" s="104"/>
      <c r="BZ1" s="104"/>
      <c r="CA1" s="104"/>
      <c r="CB1" s="104"/>
      <c r="CC1" s="104"/>
      <c r="CD1" s="104"/>
      <c r="CE1" s="104"/>
      <c r="CF1" s="104"/>
      <c r="CG1" s="104"/>
      <c r="CH1" s="104"/>
      <c r="CI1" s="104"/>
      <c r="CJ1" s="104"/>
      <c r="CK1" s="104"/>
      <c r="CL1" s="104"/>
      <c r="CM1" s="104"/>
      <c r="CN1" s="104"/>
      <c r="CO1" s="104"/>
      <c r="CP1" s="104"/>
      <c r="CQ1" s="104"/>
      <c r="CR1" s="104"/>
      <c r="CS1" s="104"/>
      <c r="CT1" s="104"/>
      <c r="CU1" s="104"/>
      <c r="CV1" s="104"/>
      <c r="CW1" s="104"/>
      <c r="CX1" s="104"/>
      <c r="CY1" s="104"/>
      <c r="CZ1" s="104"/>
      <c r="DA1" s="104"/>
      <c r="DB1" s="104"/>
      <c r="DC1" s="104"/>
      <c r="DD1" s="104"/>
      <c r="DE1" s="104"/>
      <c r="DF1" s="104"/>
      <c r="DG1" s="104"/>
      <c r="DH1" s="104"/>
      <c r="DI1" s="104"/>
      <c r="DJ1" s="104"/>
      <c r="DK1" s="104"/>
      <c r="DL1" s="104"/>
      <c r="DM1" s="104"/>
      <c r="DN1" s="104"/>
      <c r="DO1" s="104"/>
      <c r="DP1" s="104"/>
      <c r="DQ1" s="104"/>
      <c r="DR1" s="104"/>
      <c r="DS1" s="104"/>
      <c r="DT1" s="104"/>
      <c r="DU1" s="104"/>
      <c r="DV1" s="104"/>
      <c r="DW1" s="104"/>
      <c r="DX1" s="104"/>
      <c r="DY1" s="104"/>
      <c r="DZ1" s="104"/>
      <c r="EA1" s="104"/>
      <c r="EB1" s="104"/>
      <c r="EC1" s="104"/>
      <c r="ED1" s="104"/>
      <c r="EE1" s="104"/>
      <c r="EF1" s="104"/>
      <c r="EG1" s="104"/>
      <c r="EH1" s="104"/>
      <c r="EI1" s="104"/>
      <c r="EJ1" s="104"/>
      <c r="EK1" s="104"/>
      <c r="EL1" s="104"/>
      <c r="EM1" s="104"/>
      <c r="EN1" s="104"/>
      <c r="EO1" s="104"/>
      <c r="EP1" s="104"/>
      <c r="EQ1" s="104"/>
      <c r="ER1" s="104"/>
      <c r="ES1" s="104"/>
      <c r="ET1" s="104"/>
      <c r="EU1" s="104"/>
      <c r="EV1" s="104"/>
      <c r="EW1" s="104"/>
      <c r="EX1" s="104"/>
      <c r="EY1" s="104"/>
      <c r="EZ1" s="104"/>
      <c r="FA1" s="104"/>
      <c r="FB1" s="104"/>
      <c r="FC1" s="104"/>
      <c r="FD1" s="104"/>
      <c r="FE1" s="104"/>
      <c r="FF1" s="104"/>
      <c r="FG1" s="104"/>
      <c r="FH1" s="104"/>
      <c r="FI1" s="104"/>
      <c r="FJ1" s="104"/>
      <c r="FK1" s="104"/>
      <c r="FL1" s="104"/>
      <c r="FM1" s="104"/>
      <c r="FN1" s="104"/>
      <c r="FO1" s="104"/>
      <c r="FP1" s="104"/>
    </row>
    <row r="2" spans="2:257" s="11" customFormat="1">
      <c r="B2" s="22" t="s">
        <v>7</v>
      </c>
      <c r="C2" s="232" t="s">
        <v>8</v>
      </c>
      <c r="D2" s="233"/>
      <c r="E2" s="234"/>
      <c r="F2" s="20"/>
      <c r="G2" s="20"/>
      <c r="H2" s="21"/>
      <c r="I2" s="21"/>
      <c r="J2" s="81"/>
      <c r="K2" s="81"/>
      <c r="L2" s="81"/>
      <c r="M2" s="81"/>
      <c r="N2" s="81"/>
      <c r="O2" s="81"/>
      <c r="P2" s="81"/>
      <c r="Q2" s="81"/>
      <c r="R2" s="81"/>
      <c r="S2" s="81"/>
      <c r="T2" s="82"/>
      <c r="U2" s="81"/>
      <c r="V2" s="81"/>
      <c r="W2" s="103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  <c r="BM2" s="104"/>
      <c r="BN2" s="104"/>
      <c r="BO2" s="104"/>
      <c r="BP2" s="104"/>
      <c r="BQ2" s="104"/>
      <c r="BR2" s="104"/>
      <c r="BS2" s="104"/>
      <c r="BT2" s="104"/>
      <c r="BU2" s="104"/>
      <c r="BV2" s="104"/>
      <c r="BW2" s="104"/>
      <c r="BX2" s="104"/>
      <c r="BY2" s="104"/>
      <c r="BZ2" s="104"/>
      <c r="CA2" s="104"/>
      <c r="CB2" s="104"/>
      <c r="CC2" s="104"/>
      <c r="CD2" s="104"/>
      <c r="CE2" s="104"/>
      <c r="CF2" s="104"/>
      <c r="CG2" s="104"/>
      <c r="CH2" s="104"/>
      <c r="CI2" s="104"/>
      <c r="CJ2" s="104"/>
      <c r="CK2" s="104"/>
      <c r="CL2" s="104"/>
      <c r="CM2" s="104"/>
      <c r="CN2" s="104"/>
      <c r="CO2" s="104"/>
      <c r="CP2" s="104"/>
      <c r="CQ2" s="104"/>
      <c r="CR2" s="104"/>
      <c r="CS2" s="104"/>
      <c r="CT2" s="104"/>
      <c r="CU2" s="104"/>
      <c r="CV2" s="104"/>
      <c r="CW2" s="104"/>
      <c r="CX2" s="104"/>
      <c r="CY2" s="104"/>
      <c r="CZ2" s="104"/>
      <c r="DA2" s="104"/>
      <c r="DB2" s="104"/>
      <c r="DC2" s="104"/>
      <c r="DD2" s="104"/>
      <c r="DE2" s="104"/>
      <c r="DF2" s="104"/>
      <c r="DG2" s="104"/>
      <c r="DH2" s="104"/>
      <c r="DI2" s="104"/>
      <c r="DJ2" s="104"/>
      <c r="DK2" s="104"/>
      <c r="DL2" s="104"/>
      <c r="DM2" s="104"/>
      <c r="DN2" s="104"/>
      <c r="DO2" s="104"/>
      <c r="DP2" s="104"/>
      <c r="DQ2" s="104"/>
      <c r="DR2" s="104"/>
      <c r="DS2" s="104"/>
      <c r="DT2" s="104"/>
      <c r="DU2" s="104"/>
      <c r="DV2" s="104"/>
      <c r="DW2" s="104"/>
      <c r="DX2" s="104"/>
      <c r="DY2" s="104"/>
      <c r="DZ2" s="104"/>
      <c r="EA2" s="104"/>
      <c r="EB2" s="104"/>
      <c r="EC2" s="104"/>
      <c r="ED2" s="104"/>
      <c r="EE2" s="104"/>
      <c r="EF2" s="104"/>
      <c r="EG2" s="104"/>
      <c r="EH2" s="104"/>
      <c r="EI2" s="104"/>
      <c r="EJ2" s="104"/>
      <c r="EK2" s="104"/>
      <c r="EL2" s="104"/>
      <c r="EM2" s="104"/>
      <c r="EN2" s="104"/>
      <c r="EO2" s="104"/>
      <c r="EP2" s="104"/>
      <c r="EQ2" s="104"/>
      <c r="ER2" s="104"/>
      <c r="ES2" s="104"/>
      <c r="ET2" s="104"/>
      <c r="EU2" s="104"/>
      <c r="EV2" s="104"/>
      <c r="EW2" s="104"/>
      <c r="EX2" s="104"/>
      <c r="EY2" s="104"/>
      <c r="EZ2" s="104"/>
      <c r="FA2" s="104"/>
      <c r="FB2" s="104"/>
      <c r="FC2" s="104"/>
      <c r="FD2" s="104"/>
      <c r="FE2" s="104"/>
      <c r="FF2" s="104"/>
      <c r="FG2" s="104"/>
      <c r="FH2" s="104"/>
      <c r="FI2" s="104"/>
      <c r="FJ2" s="104"/>
      <c r="FK2" s="104"/>
      <c r="FL2" s="104"/>
      <c r="FM2" s="104"/>
      <c r="FN2" s="104"/>
      <c r="FO2" s="104"/>
      <c r="FP2" s="104"/>
    </row>
    <row r="3" spans="2:257" s="11" customFormat="1">
      <c r="B3" s="23" t="s">
        <v>9</v>
      </c>
      <c r="C3" s="216" t="s">
        <v>10</v>
      </c>
      <c r="D3" s="217"/>
      <c r="E3" s="218"/>
      <c r="F3" s="20"/>
      <c r="G3" s="20"/>
      <c r="H3" s="21"/>
      <c r="I3" s="21"/>
      <c r="J3" s="81"/>
      <c r="K3" s="81"/>
      <c r="L3" s="81"/>
      <c r="M3" s="81"/>
      <c r="N3" s="81"/>
      <c r="O3" s="81"/>
      <c r="P3" s="81"/>
      <c r="Q3" s="81"/>
      <c r="R3" s="81"/>
      <c r="S3" s="81"/>
      <c r="T3" s="82"/>
      <c r="U3" s="81"/>
      <c r="V3" s="81"/>
      <c r="W3" s="103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4"/>
      <c r="BS3" s="104"/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D3" s="104"/>
      <c r="CE3" s="104"/>
      <c r="CF3" s="104"/>
      <c r="CG3" s="104"/>
      <c r="CH3" s="104"/>
      <c r="CI3" s="104"/>
      <c r="CJ3" s="104"/>
      <c r="CK3" s="104"/>
      <c r="CL3" s="104"/>
      <c r="CM3" s="104"/>
      <c r="CN3" s="104"/>
      <c r="CO3" s="104"/>
      <c r="CP3" s="104"/>
      <c r="CQ3" s="104"/>
      <c r="CR3" s="104"/>
      <c r="CS3" s="104"/>
      <c r="CT3" s="104"/>
      <c r="CU3" s="104"/>
      <c r="CV3" s="104"/>
      <c r="CW3" s="104"/>
      <c r="CX3" s="104"/>
      <c r="CY3" s="104"/>
      <c r="CZ3" s="104"/>
      <c r="DA3" s="104"/>
      <c r="DB3" s="104"/>
      <c r="DC3" s="104"/>
      <c r="DD3" s="104"/>
      <c r="DE3" s="104"/>
      <c r="DF3" s="104"/>
      <c r="DG3" s="104"/>
      <c r="DH3" s="104"/>
      <c r="DI3" s="104"/>
      <c r="DJ3" s="104"/>
      <c r="DK3" s="104"/>
      <c r="DL3" s="104"/>
      <c r="DM3" s="104"/>
      <c r="DN3" s="104"/>
      <c r="DO3" s="104"/>
      <c r="DP3" s="104"/>
      <c r="DQ3" s="104"/>
      <c r="DR3" s="104"/>
      <c r="DS3" s="104"/>
      <c r="DT3" s="104"/>
      <c r="DU3" s="104"/>
      <c r="DV3" s="104"/>
      <c r="DW3" s="104"/>
      <c r="DX3" s="104"/>
      <c r="DY3" s="104"/>
      <c r="DZ3" s="104"/>
      <c r="EA3" s="104"/>
      <c r="EB3" s="104"/>
      <c r="EC3" s="104"/>
      <c r="ED3" s="104"/>
      <c r="EE3" s="104"/>
      <c r="EF3" s="104"/>
      <c r="EG3" s="104"/>
      <c r="EH3" s="104"/>
      <c r="EI3" s="104"/>
      <c r="EJ3" s="104"/>
      <c r="EK3" s="104"/>
      <c r="EL3" s="104"/>
      <c r="EM3" s="104"/>
      <c r="EN3" s="104"/>
      <c r="EO3" s="104"/>
      <c r="EP3" s="104"/>
      <c r="EQ3" s="104"/>
      <c r="ER3" s="104"/>
      <c r="ES3" s="104"/>
      <c r="ET3" s="104"/>
      <c r="EU3" s="104"/>
      <c r="EV3" s="104"/>
      <c r="EW3" s="104"/>
      <c r="EX3" s="104"/>
      <c r="EY3" s="104"/>
      <c r="EZ3" s="104"/>
      <c r="FA3" s="104"/>
      <c r="FB3" s="104"/>
      <c r="FC3" s="104"/>
      <c r="FD3" s="104"/>
      <c r="FE3" s="104"/>
      <c r="FF3" s="104"/>
      <c r="FG3" s="104"/>
      <c r="FH3" s="104"/>
      <c r="FI3" s="104"/>
      <c r="FJ3" s="104"/>
      <c r="FK3" s="104"/>
      <c r="FL3" s="104"/>
      <c r="FM3" s="104"/>
      <c r="FN3" s="104"/>
      <c r="FO3" s="104"/>
      <c r="FP3" s="104"/>
    </row>
    <row r="4" spans="2:257" s="11" customFormat="1">
      <c r="B4" s="23" t="s">
        <v>11</v>
      </c>
      <c r="C4" s="216" t="s">
        <v>12</v>
      </c>
      <c r="D4" s="217"/>
      <c r="E4" s="218"/>
      <c r="F4" s="20"/>
      <c r="G4" s="20"/>
      <c r="H4" s="21"/>
      <c r="I4" s="235" t="s">
        <v>13</v>
      </c>
      <c r="J4" s="235"/>
      <c r="K4" s="81"/>
      <c r="L4" s="81"/>
      <c r="M4" s="81"/>
      <c r="N4" s="81"/>
      <c r="O4" s="81"/>
      <c r="P4" s="81"/>
      <c r="Q4" s="81"/>
      <c r="R4" s="81"/>
      <c r="S4" s="81"/>
      <c r="T4" s="82"/>
      <c r="U4" s="81"/>
      <c r="V4" s="81"/>
      <c r="W4" s="103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</row>
    <row r="5" spans="2:257" s="11" customFormat="1">
      <c r="B5" s="23" t="s">
        <v>14</v>
      </c>
      <c r="C5" s="216" t="s">
        <v>10</v>
      </c>
      <c r="D5" s="217"/>
      <c r="E5" s="218"/>
      <c r="F5" s="20"/>
      <c r="G5" s="20"/>
      <c r="H5" s="21"/>
      <c r="I5" s="21"/>
      <c r="J5" s="81"/>
      <c r="K5" s="81"/>
      <c r="L5" s="81"/>
      <c r="M5" s="81"/>
      <c r="N5" s="81"/>
      <c r="O5" s="81"/>
      <c r="P5" s="81"/>
      <c r="Q5" s="81"/>
      <c r="R5" s="81"/>
      <c r="S5" s="81"/>
      <c r="T5" s="82"/>
      <c r="U5" s="81"/>
      <c r="V5" s="81"/>
      <c r="W5" s="103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104"/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4"/>
      <c r="FO5" s="104"/>
      <c r="FP5" s="104"/>
    </row>
    <row r="6" spans="2:257" s="11" customFormat="1" ht="16.5" customHeight="1">
      <c r="B6" s="23" t="s">
        <v>15</v>
      </c>
      <c r="C6" s="216" t="s">
        <v>16</v>
      </c>
      <c r="D6" s="217"/>
      <c r="E6" s="218"/>
      <c r="F6" s="24"/>
      <c r="G6" s="24"/>
      <c r="H6" s="25"/>
      <c r="I6" s="25"/>
      <c r="J6" s="82"/>
      <c r="K6" s="82"/>
      <c r="L6" s="82"/>
      <c r="M6" s="82"/>
      <c r="N6" s="82"/>
      <c r="O6" s="82"/>
      <c r="P6" s="83"/>
      <c r="Q6" s="82"/>
      <c r="R6" s="82"/>
      <c r="S6" s="82"/>
      <c r="T6" s="82"/>
      <c r="U6" s="82"/>
      <c r="V6" s="82"/>
      <c r="W6" s="103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4"/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  <c r="DS6" s="104"/>
      <c r="DT6" s="104"/>
      <c r="DU6" s="104"/>
      <c r="DV6" s="104"/>
      <c r="DW6" s="104"/>
      <c r="DX6" s="104"/>
      <c r="DY6" s="104"/>
      <c r="DZ6" s="104"/>
      <c r="EA6" s="104"/>
      <c r="EB6" s="104"/>
      <c r="EC6" s="104"/>
      <c r="ED6" s="104"/>
      <c r="EE6" s="104"/>
      <c r="EF6" s="104"/>
      <c r="EG6" s="104"/>
      <c r="EH6" s="104"/>
      <c r="EI6" s="104"/>
      <c r="EJ6" s="104"/>
      <c r="EK6" s="104"/>
      <c r="EL6" s="104"/>
      <c r="EM6" s="104"/>
      <c r="EN6" s="104"/>
      <c r="EO6" s="104"/>
      <c r="EP6" s="104"/>
      <c r="EQ6" s="104"/>
      <c r="ER6" s="104"/>
      <c r="ES6" s="104"/>
      <c r="ET6" s="104"/>
      <c r="EU6" s="104"/>
      <c r="EV6" s="104"/>
      <c r="EW6" s="104"/>
      <c r="EX6" s="104"/>
      <c r="EY6" s="104"/>
      <c r="EZ6" s="104"/>
      <c r="FA6" s="104"/>
      <c r="FB6" s="104"/>
      <c r="FC6" s="104"/>
      <c r="FD6" s="104"/>
      <c r="FE6" s="104"/>
      <c r="FF6" s="104"/>
      <c r="FG6" s="104"/>
      <c r="FH6" s="104"/>
      <c r="FI6" s="104"/>
      <c r="FJ6" s="104"/>
      <c r="FK6" s="104"/>
      <c r="FL6" s="104"/>
      <c r="FM6" s="104"/>
      <c r="FN6" s="104"/>
      <c r="FO6" s="104"/>
      <c r="FP6" s="104"/>
    </row>
    <row r="7" spans="2:257" s="11" customFormat="1" ht="16.5" customHeight="1">
      <c r="B7" s="26"/>
      <c r="C7" s="219"/>
      <c r="D7" s="220"/>
      <c r="E7" s="221"/>
      <c r="F7" s="27"/>
      <c r="G7" s="28"/>
      <c r="H7" s="28"/>
      <c r="I7" s="28"/>
      <c r="J7" s="84"/>
      <c r="K7" s="222" t="s">
        <v>17</v>
      </c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4"/>
      <c r="W7" s="105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104"/>
      <c r="DK7" s="104"/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DW7" s="104"/>
      <c r="DX7" s="104"/>
      <c r="DY7" s="104"/>
      <c r="DZ7" s="104"/>
      <c r="EA7" s="104"/>
      <c r="EB7" s="104"/>
      <c r="EC7" s="104"/>
      <c r="ED7" s="104"/>
      <c r="EE7" s="104"/>
      <c r="EF7" s="104"/>
      <c r="EG7" s="104"/>
      <c r="EH7" s="104"/>
      <c r="EI7" s="104"/>
      <c r="EJ7" s="104"/>
      <c r="EK7" s="104"/>
      <c r="EL7" s="104"/>
      <c r="EM7" s="104"/>
      <c r="EN7" s="104"/>
      <c r="EO7" s="104"/>
      <c r="EP7" s="104"/>
      <c r="EQ7" s="104"/>
      <c r="ER7" s="104"/>
      <c r="ES7" s="104"/>
      <c r="ET7" s="104"/>
      <c r="EU7" s="104"/>
      <c r="EV7" s="104"/>
      <c r="EW7" s="104"/>
      <c r="EX7" s="104"/>
      <c r="EY7" s="104"/>
      <c r="EZ7" s="104"/>
      <c r="FA7" s="104"/>
      <c r="FB7" s="104"/>
      <c r="FC7" s="104"/>
      <c r="FD7" s="104"/>
      <c r="FE7" s="104"/>
      <c r="FF7" s="104"/>
      <c r="FG7" s="104"/>
      <c r="FH7" s="104"/>
      <c r="FI7" s="104"/>
      <c r="FJ7" s="104"/>
      <c r="FK7" s="104"/>
      <c r="FL7" s="104"/>
      <c r="FM7" s="104"/>
      <c r="FN7" s="104"/>
      <c r="FO7" s="104"/>
      <c r="FP7" s="104"/>
    </row>
    <row r="8" spans="2:257" s="11" customFormat="1" ht="15.75" customHeight="1">
      <c r="B8" s="207" t="s">
        <v>18</v>
      </c>
      <c r="C8" s="209" t="s">
        <v>19</v>
      </c>
      <c r="D8" s="211" t="s">
        <v>20</v>
      </c>
      <c r="E8" s="211" t="s">
        <v>21</v>
      </c>
      <c r="F8" s="213" t="s">
        <v>22</v>
      </c>
      <c r="G8" s="213" t="s">
        <v>23</v>
      </c>
      <c r="H8" s="213" t="s">
        <v>24</v>
      </c>
      <c r="I8" s="213" t="s">
        <v>25</v>
      </c>
      <c r="J8" s="214" t="s">
        <v>26</v>
      </c>
      <c r="K8" s="225" t="s">
        <v>27</v>
      </c>
      <c r="L8" s="226"/>
      <c r="M8" s="227"/>
      <c r="N8" s="225" t="s">
        <v>28</v>
      </c>
      <c r="O8" s="226"/>
      <c r="P8" s="227"/>
      <c r="Q8" s="225" t="s">
        <v>29</v>
      </c>
      <c r="R8" s="226"/>
      <c r="S8" s="226"/>
      <c r="T8" s="226" t="s">
        <v>30</v>
      </c>
      <c r="U8" s="226"/>
      <c r="V8" s="228"/>
      <c r="W8" s="203" t="s">
        <v>31</v>
      </c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BN8" s="104"/>
      <c r="BO8" s="104"/>
      <c r="BP8" s="104"/>
      <c r="BQ8" s="104"/>
      <c r="BR8" s="104"/>
      <c r="BS8" s="104"/>
      <c r="BT8" s="104"/>
      <c r="BU8" s="104"/>
      <c r="BV8" s="104"/>
      <c r="BW8" s="104"/>
      <c r="BX8" s="104"/>
      <c r="BY8" s="104"/>
      <c r="BZ8" s="104"/>
      <c r="CA8" s="104"/>
      <c r="CB8" s="104"/>
      <c r="CC8" s="104"/>
      <c r="CD8" s="104"/>
      <c r="CE8" s="104"/>
      <c r="CF8" s="104"/>
      <c r="CG8" s="104"/>
      <c r="CH8" s="104"/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4"/>
      <c r="CT8" s="104"/>
      <c r="CU8" s="104"/>
      <c r="CV8" s="104"/>
      <c r="CW8" s="104"/>
      <c r="CX8" s="104"/>
      <c r="CY8" s="104"/>
      <c r="CZ8" s="104"/>
      <c r="DA8" s="104"/>
      <c r="DB8" s="104"/>
      <c r="DC8" s="104"/>
      <c r="DD8" s="104"/>
      <c r="DE8" s="104"/>
      <c r="DF8" s="104"/>
      <c r="DG8" s="104"/>
      <c r="DH8" s="104"/>
      <c r="DI8" s="104"/>
      <c r="DJ8" s="104"/>
      <c r="DK8" s="104"/>
      <c r="DL8" s="104"/>
      <c r="DM8" s="104"/>
      <c r="DN8" s="104"/>
      <c r="DO8" s="104"/>
      <c r="DP8" s="104"/>
      <c r="DQ8" s="104"/>
      <c r="DR8" s="104"/>
      <c r="DS8" s="104"/>
      <c r="DT8" s="104"/>
      <c r="DU8" s="104"/>
      <c r="DV8" s="104"/>
      <c r="DW8" s="104"/>
      <c r="DX8" s="104"/>
      <c r="DY8" s="104"/>
      <c r="DZ8" s="104"/>
      <c r="EA8" s="104"/>
      <c r="EB8" s="104"/>
      <c r="EC8" s="104"/>
      <c r="ED8" s="104"/>
      <c r="EE8" s="104"/>
      <c r="EF8" s="104"/>
      <c r="EG8" s="104"/>
      <c r="EH8" s="104"/>
      <c r="EI8" s="104"/>
      <c r="EJ8" s="104"/>
      <c r="EK8" s="104"/>
      <c r="EL8" s="104"/>
      <c r="EM8" s="104"/>
      <c r="EN8" s="104"/>
      <c r="EO8" s="104"/>
      <c r="EP8" s="104"/>
      <c r="EQ8" s="104"/>
      <c r="ER8" s="104"/>
      <c r="ES8" s="104"/>
      <c r="ET8" s="104"/>
      <c r="EU8" s="104"/>
      <c r="EV8" s="104"/>
      <c r="EW8" s="104"/>
      <c r="EX8" s="104"/>
      <c r="EY8" s="104"/>
      <c r="EZ8" s="104"/>
      <c r="FA8" s="104"/>
      <c r="FB8" s="104"/>
      <c r="FC8" s="104"/>
      <c r="FD8" s="104"/>
      <c r="FE8" s="104"/>
      <c r="FF8" s="104"/>
      <c r="FG8" s="104"/>
      <c r="FH8" s="104"/>
      <c r="FI8" s="104"/>
      <c r="FJ8" s="104"/>
      <c r="FK8" s="104"/>
      <c r="FL8" s="104"/>
      <c r="FM8" s="104"/>
      <c r="FN8" s="104"/>
      <c r="FO8" s="104"/>
      <c r="FP8" s="104"/>
    </row>
    <row r="9" spans="2:257" s="11" customFormat="1">
      <c r="B9" s="208"/>
      <c r="C9" s="210"/>
      <c r="D9" s="212"/>
      <c r="E9" s="212"/>
      <c r="F9" s="212"/>
      <c r="G9" s="212"/>
      <c r="H9" s="212"/>
      <c r="I9" s="212"/>
      <c r="J9" s="215"/>
      <c r="K9" s="85">
        <v>45809</v>
      </c>
      <c r="L9" s="85">
        <v>45839</v>
      </c>
      <c r="M9" s="85">
        <v>45870</v>
      </c>
      <c r="N9" s="85">
        <v>45901</v>
      </c>
      <c r="O9" s="85">
        <v>45931</v>
      </c>
      <c r="P9" s="85">
        <v>45962</v>
      </c>
      <c r="Q9" s="85">
        <v>45992</v>
      </c>
      <c r="R9" s="85">
        <v>46023</v>
      </c>
      <c r="S9" s="85">
        <v>46054</v>
      </c>
      <c r="T9" s="85">
        <v>46082</v>
      </c>
      <c r="U9" s="85">
        <v>46113</v>
      </c>
      <c r="V9" s="85">
        <v>46143</v>
      </c>
      <c r="W9" s="2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  <c r="BM9" s="104"/>
      <c r="BN9" s="104"/>
      <c r="BO9" s="104"/>
      <c r="BP9" s="104"/>
      <c r="BQ9" s="104"/>
      <c r="BR9" s="104"/>
      <c r="BS9" s="104"/>
      <c r="BT9" s="104"/>
      <c r="BU9" s="104"/>
      <c r="BV9" s="104"/>
      <c r="BW9" s="104"/>
      <c r="BX9" s="104"/>
      <c r="BY9" s="104"/>
      <c r="BZ9" s="104"/>
      <c r="CA9" s="104"/>
      <c r="CB9" s="104"/>
      <c r="CC9" s="104"/>
      <c r="CD9" s="104"/>
      <c r="CE9" s="104"/>
      <c r="CF9" s="104"/>
      <c r="CG9" s="104"/>
      <c r="CH9" s="104"/>
      <c r="CI9" s="104"/>
      <c r="CJ9" s="104"/>
      <c r="CK9" s="104"/>
      <c r="CL9" s="104"/>
      <c r="CM9" s="104"/>
      <c r="CN9" s="104"/>
      <c r="CO9" s="104"/>
      <c r="CP9" s="104"/>
      <c r="CQ9" s="104"/>
      <c r="CR9" s="104"/>
      <c r="CS9" s="104"/>
      <c r="CT9" s="104"/>
      <c r="CU9" s="104"/>
      <c r="CV9" s="104"/>
      <c r="CW9" s="104"/>
      <c r="CX9" s="104"/>
      <c r="CY9" s="104"/>
      <c r="CZ9" s="104"/>
      <c r="DA9" s="104"/>
      <c r="DB9" s="104"/>
      <c r="DC9" s="104"/>
      <c r="DD9" s="104"/>
      <c r="DE9" s="104"/>
      <c r="DF9" s="104"/>
      <c r="DG9" s="104"/>
      <c r="DH9" s="104"/>
      <c r="DI9" s="104"/>
      <c r="DJ9" s="104"/>
      <c r="DK9" s="104"/>
      <c r="DL9" s="104"/>
      <c r="DM9" s="104"/>
      <c r="DN9" s="104"/>
      <c r="DO9" s="104"/>
      <c r="DP9" s="104"/>
      <c r="DQ9" s="104"/>
      <c r="DR9" s="104"/>
      <c r="DS9" s="104"/>
      <c r="DT9" s="104"/>
      <c r="DU9" s="104"/>
      <c r="DV9" s="104"/>
      <c r="DW9" s="104"/>
      <c r="DX9" s="104"/>
      <c r="DY9" s="104"/>
      <c r="DZ9" s="104"/>
      <c r="EA9" s="104"/>
      <c r="EB9" s="104"/>
      <c r="EC9" s="104"/>
      <c r="ED9" s="104"/>
      <c r="EE9" s="104"/>
      <c r="EF9" s="104"/>
      <c r="EG9" s="104"/>
      <c r="EH9" s="104"/>
      <c r="EI9" s="104"/>
      <c r="EJ9" s="104"/>
      <c r="EK9" s="104"/>
      <c r="EL9" s="104"/>
      <c r="EM9" s="104"/>
      <c r="EN9" s="104"/>
      <c r="EO9" s="104"/>
      <c r="EP9" s="104"/>
      <c r="EQ9" s="104"/>
      <c r="ER9" s="104"/>
      <c r="ES9" s="104"/>
      <c r="ET9" s="104"/>
      <c r="EU9" s="104"/>
      <c r="EV9" s="104"/>
      <c r="EW9" s="104"/>
      <c r="EX9" s="104"/>
      <c r="EY9" s="104"/>
      <c r="EZ9" s="104"/>
      <c r="FA9" s="104"/>
      <c r="FB9" s="104"/>
      <c r="FC9" s="104"/>
      <c r="FD9" s="104"/>
      <c r="FE9" s="104"/>
      <c r="FF9" s="104"/>
      <c r="FG9" s="104"/>
      <c r="FH9" s="104"/>
      <c r="FI9" s="104"/>
      <c r="FJ9" s="104"/>
      <c r="FK9" s="104"/>
      <c r="FL9" s="104"/>
      <c r="FM9" s="104"/>
      <c r="FN9" s="104"/>
      <c r="FO9" s="104"/>
      <c r="FP9" s="104"/>
    </row>
    <row r="10" spans="2:257" s="11" customFormat="1" ht="40">
      <c r="B10" s="29" t="s">
        <v>32</v>
      </c>
      <c r="C10" s="30"/>
      <c r="D10" s="30"/>
      <c r="E10" s="31"/>
      <c r="F10" s="32"/>
      <c r="G10" s="33"/>
      <c r="H10" s="34"/>
      <c r="I10" s="86"/>
      <c r="J10" s="87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106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104"/>
      <c r="BS10" s="104"/>
      <c r="BT10" s="104"/>
      <c r="BU10" s="104"/>
      <c r="BV10" s="104"/>
      <c r="BW10" s="104"/>
      <c r="BX10" s="104"/>
      <c r="BY10" s="104"/>
      <c r="BZ10" s="104"/>
      <c r="CA10" s="104"/>
      <c r="CB10" s="104"/>
      <c r="CC10" s="104"/>
      <c r="CD10" s="104"/>
      <c r="CE10" s="104"/>
      <c r="CF10" s="104"/>
      <c r="CG10" s="104"/>
      <c r="CH10" s="104"/>
      <c r="CI10" s="104"/>
      <c r="CJ10" s="104"/>
      <c r="CK10" s="104"/>
      <c r="CL10" s="104"/>
      <c r="CM10" s="104"/>
      <c r="CN10" s="104"/>
      <c r="CO10" s="104"/>
      <c r="CP10" s="104"/>
      <c r="CQ10" s="104"/>
      <c r="CR10" s="104"/>
      <c r="CS10" s="104"/>
      <c r="CT10" s="104"/>
      <c r="CU10" s="104"/>
      <c r="CV10" s="104"/>
      <c r="CW10" s="104"/>
      <c r="CX10" s="104"/>
      <c r="CY10" s="104"/>
      <c r="CZ10" s="104"/>
      <c r="DA10" s="104"/>
      <c r="DB10" s="104"/>
      <c r="DC10" s="104"/>
      <c r="DD10" s="104"/>
      <c r="DE10" s="104"/>
      <c r="DF10" s="104"/>
      <c r="DG10" s="104"/>
      <c r="DH10" s="104"/>
      <c r="DI10" s="104"/>
      <c r="DJ10" s="104"/>
      <c r="DK10" s="104"/>
      <c r="DL10" s="104"/>
      <c r="DM10" s="104"/>
      <c r="DN10" s="104"/>
      <c r="DO10" s="104"/>
      <c r="DP10" s="104"/>
      <c r="DQ10" s="104"/>
      <c r="DR10" s="104"/>
      <c r="DS10" s="104"/>
      <c r="DT10" s="104"/>
      <c r="DU10" s="104"/>
      <c r="DV10" s="104"/>
      <c r="DW10" s="104"/>
      <c r="DX10" s="104"/>
      <c r="DY10" s="104"/>
      <c r="DZ10" s="104"/>
      <c r="EA10" s="104"/>
      <c r="EB10" s="104"/>
      <c r="EC10" s="104"/>
      <c r="ED10" s="104"/>
      <c r="EE10" s="104"/>
      <c r="EF10" s="104"/>
      <c r="EG10" s="104"/>
      <c r="EH10" s="104"/>
      <c r="EI10" s="104"/>
      <c r="EJ10" s="104"/>
      <c r="EK10" s="104"/>
      <c r="EL10" s="104"/>
      <c r="EM10" s="104"/>
      <c r="EN10" s="104"/>
      <c r="EO10" s="104"/>
      <c r="EP10" s="104"/>
      <c r="EQ10" s="104"/>
      <c r="ER10" s="104"/>
      <c r="ES10" s="104"/>
      <c r="ET10" s="104"/>
      <c r="EU10" s="104"/>
      <c r="EV10" s="104"/>
      <c r="EW10" s="104"/>
      <c r="EX10" s="104"/>
      <c r="EY10" s="104"/>
      <c r="EZ10" s="104"/>
      <c r="FA10" s="104"/>
      <c r="FB10" s="104"/>
      <c r="FC10" s="104"/>
      <c r="FD10" s="104"/>
      <c r="FE10" s="104"/>
      <c r="FF10" s="104"/>
      <c r="FG10" s="104"/>
      <c r="FH10" s="104"/>
      <c r="FI10" s="104"/>
      <c r="FJ10" s="104"/>
      <c r="FK10" s="104"/>
      <c r="FL10" s="104"/>
      <c r="FM10" s="104"/>
      <c r="FN10" s="104"/>
      <c r="FO10" s="104"/>
      <c r="FP10" s="104"/>
      <c r="FQ10" s="116"/>
      <c r="FR10" s="116"/>
      <c r="FS10" s="116"/>
      <c r="FT10" s="116"/>
      <c r="FU10" s="116"/>
      <c r="FV10" s="116"/>
      <c r="FW10" s="116"/>
      <c r="FX10" s="116"/>
      <c r="FY10" s="116"/>
      <c r="FZ10" s="116"/>
      <c r="GA10" s="116"/>
      <c r="GB10" s="116"/>
      <c r="GC10" s="116"/>
      <c r="GD10" s="116"/>
      <c r="GE10" s="116"/>
      <c r="GF10" s="116"/>
      <c r="GG10" s="116"/>
      <c r="GH10" s="116"/>
      <c r="GI10" s="116"/>
      <c r="GJ10" s="116"/>
      <c r="GK10" s="116"/>
      <c r="GL10" s="116"/>
      <c r="GM10" s="116"/>
      <c r="GN10" s="116"/>
      <c r="GO10" s="116"/>
      <c r="GP10" s="116"/>
      <c r="GQ10" s="116"/>
      <c r="GR10" s="116"/>
      <c r="GS10" s="116"/>
      <c r="GT10" s="116"/>
      <c r="GU10" s="116"/>
      <c r="GV10" s="116"/>
      <c r="GW10" s="116"/>
      <c r="GX10" s="116"/>
      <c r="GY10" s="116"/>
      <c r="GZ10" s="116"/>
      <c r="HA10" s="116"/>
      <c r="HB10" s="116"/>
      <c r="HC10" s="116"/>
      <c r="HD10" s="116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</row>
    <row r="11" spans="2:257" s="11" customFormat="1">
      <c r="B11" s="35"/>
      <c r="C11" s="35" t="s">
        <v>33</v>
      </c>
      <c r="D11" s="36" t="s">
        <v>34</v>
      </c>
      <c r="E11" s="37"/>
      <c r="F11" s="38"/>
      <c r="G11" s="38"/>
      <c r="H11" s="39"/>
      <c r="I11" s="38"/>
      <c r="J11" s="89"/>
      <c r="K11" s="90"/>
      <c r="L11" s="90"/>
      <c r="M11" s="90"/>
      <c r="N11" s="90"/>
      <c r="O11" s="91"/>
      <c r="P11" s="91"/>
      <c r="Q11" s="91"/>
      <c r="R11" s="91"/>
      <c r="S11" s="91"/>
      <c r="T11" s="91"/>
      <c r="U11" s="107"/>
      <c r="V11" s="90"/>
      <c r="W11" s="108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BN11" s="104"/>
      <c r="BO11" s="104"/>
      <c r="BP11" s="104"/>
      <c r="BQ11" s="104"/>
      <c r="BR11" s="104"/>
      <c r="BS11" s="104"/>
      <c r="BT11" s="104"/>
      <c r="BU11" s="104"/>
      <c r="BV11" s="104"/>
      <c r="BW11" s="104"/>
      <c r="BX11" s="104"/>
      <c r="BY11" s="104"/>
      <c r="BZ11" s="104"/>
      <c r="CA11" s="104"/>
      <c r="CB11" s="104"/>
      <c r="CC11" s="104"/>
      <c r="CD11" s="104"/>
      <c r="CE11" s="104"/>
      <c r="CF11" s="104"/>
      <c r="CG11" s="104"/>
      <c r="CH11" s="104"/>
      <c r="CI11" s="104"/>
      <c r="CJ11" s="104"/>
      <c r="CK11" s="104"/>
      <c r="CL11" s="104"/>
      <c r="CM11" s="104"/>
      <c r="CN11" s="104"/>
      <c r="CO11" s="104"/>
      <c r="CP11" s="104"/>
      <c r="CQ11" s="104"/>
      <c r="CR11" s="104"/>
      <c r="CS11" s="104"/>
      <c r="CT11" s="104"/>
      <c r="CU11" s="104"/>
      <c r="CV11" s="104"/>
      <c r="CW11" s="104"/>
      <c r="CX11" s="104"/>
      <c r="CY11" s="104"/>
      <c r="CZ11" s="104"/>
      <c r="DA11" s="104"/>
      <c r="DB11" s="104"/>
      <c r="DC11" s="104"/>
      <c r="DD11" s="104"/>
      <c r="DE11" s="104"/>
      <c r="DF11" s="104"/>
      <c r="DG11" s="104"/>
      <c r="DH11" s="104"/>
      <c r="DI11" s="104"/>
      <c r="DJ11" s="104"/>
      <c r="DK11" s="104"/>
      <c r="DL11" s="104"/>
      <c r="DM11" s="104"/>
      <c r="DN11" s="104"/>
      <c r="DO11" s="104"/>
      <c r="DP11" s="104"/>
      <c r="DQ11" s="104"/>
      <c r="DR11" s="104"/>
      <c r="DS11" s="104"/>
      <c r="DT11" s="104"/>
      <c r="DU11" s="104"/>
      <c r="DV11" s="104"/>
      <c r="DW11" s="104"/>
      <c r="DX11" s="104"/>
      <c r="DY11" s="104"/>
      <c r="DZ11" s="104"/>
      <c r="EA11" s="104"/>
      <c r="EB11" s="104"/>
      <c r="EC11" s="104"/>
      <c r="ED11" s="104"/>
      <c r="EE11" s="104"/>
      <c r="EF11" s="104"/>
      <c r="EG11" s="104"/>
      <c r="EH11" s="104"/>
      <c r="EI11" s="104"/>
      <c r="EJ11" s="104"/>
      <c r="EK11" s="104"/>
      <c r="EL11" s="104"/>
      <c r="EM11" s="104"/>
      <c r="EN11" s="104"/>
      <c r="EO11" s="104"/>
      <c r="EP11" s="104"/>
      <c r="EQ11" s="104"/>
      <c r="ER11" s="104"/>
      <c r="ES11" s="104"/>
      <c r="ET11" s="104"/>
      <c r="EU11" s="104"/>
      <c r="EV11" s="104"/>
      <c r="EW11" s="104"/>
      <c r="EX11" s="104"/>
      <c r="EY11" s="104"/>
      <c r="EZ11" s="104"/>
      <c r="FA11" s="104"/>
      <c r="FB11" s="104"/>
      <c r="FC11" s="104"/>
      <c r="FD11" s="104"/>
      <c r="FE11" s="104"/>
      <c r="FF11" s="104"/>
      <c r="FG11" s="104"/>
      <c r="FH11" s="104"/>
      <c r="FI11" s="104"/>
      <c r="FJ11" s="104"/>
      <c r="FK11" s="104"/>
      <c r="FL11" s="104"/>
      <c r="FM11" s="104"/>
      <c r="FN11" s="104"/>
      <c r="FO11" s="104"/>
      <c r="FP11" s="104"/>
    </row>
    <row r="12" spans="2:257" s="11" customFormat="1">
      <c r="B12" s="40"/>
      <c r="C12" s="40"/>
      <c r="D12" s="41"/>
      <c r="E12" s="41"/>
      <c r="F12" s="42">
        <v>1</v>
      </c>
      <c r="G12" s="43">
        <v>1</v>
      </c>
      <c r="H12" s="44">
        <v>1</v>
      </c>
      <c r="I12" s="92">
        <v>1</v>
      </c>
      <c r="J12" s="93">
        <f>I12*H12*G12*F12</f>
        <v>1</v>
      </c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109">
        <f>SUM(K12:V12)</f>
        <v>0</v>
      </c>
      <c r="X12" s="106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  <c r="BJ12" s="114"/>
      <c r="BK12" s="114"/>
      <c r="BL12" s="114"/>
      <c r="BM12" s="114"/>
      <c r="BN12" s="114"/>
      <c r="BO12" s="114"/>
      <c r="BP12" s="114"/>
      <c r="BQ12" s="114"/>
      <c r="BR12" s="114"/>
      <c r="BS12" s="114"/>
      <c r="BT12" s="114"/>
      <c r="BU12" s="114"/>
      <c r="BV12" s="114"/>
      <c r="BW12" s="114"/>
      <c r="BX12" s="114"/>
      <c r="BY12" s="114"/>
      <c r="BZ12" s="114"/>
      <c r="CA12" s="114"/>
      <c r="CB12" s="114"/>
      <c r="CC12" s="114"/>
      <c r="CD12" s="114"/>
      <c r="CE12" s="114"/>
      <c r="CF12" s="114"/>
      <c r="CG12" s="114"/>
      <c r="CH12" s="114"/>
      <c r="CI12" s="114"/>
      <c r="CJ12" s="114"/>
      <c r="CK12" s="114"/>
      <c r="CL12" s="114"/>
      <c r="CM12" s="114"/>
      <c r="CN12" s="114"/>
      <c r="CO12" s="114"/>
      <c r="CP12" s="114"/>
      <c r="CQ12" s="114"/>
      <c r="CR12" s="114"/>
      <c r="CS12" s="114"/>
      <c r="CT12" s="114"/>
      <c r="CU12" s="114"/>
      <c r="CV12" s="114"/>
      <c r="CW12" s="114"/>
      <c r="CX12" s="114"/>
      <c r="CY12" s="114"/>
      <c r="CZ12" s="114"/>
      <c r="DA12" s="114"/>
      <c r="DB12" s="114"/>
      <c r="DC12" s="114"/>
      <c r="DD12" s="114"/>
      <c r="DE12" s="114"/>
      <c r="DF12" s="114"/>
      <c r="DG12" s="114"/>
      <c r="DH12" s="114"/>
      <c r="DI12" s="114"/>
      <c r="DJ12" s="114"/>
      <c r="DK12" s="114"/>
      <c r="DL12" s="114"/>
      <c r="DM12" s="114"/>
      <c r="DN12" s="114"/>
      <c r="DO12" s="114"/>
      <c r="DP12" s="114"/>
      <c r="DQ12" s="114"/>
      <c r="DR12" s="114"/>
      <c r="DS12" s="114"/>
      <c r="DT12" s="114"/>
      <c r="DU12" s="114"/>
      <c r="DV12" s="114"/>
      <c r="DW12" s="114"/>
      <c r="DX12" s="114"/>
      <c r="DY12" s="114"/>
      <c r="DZ12" s="114"/>
      <c r="EA12" s="114"/>
      <c r="EB12" s="114"/>
      <c r="EC12" s="114"/>
      <c r="ED12" s="114"/>
      <c r="EE12" s="114"/>
      <c r="EF12" s="114"/>
      <c r="EG12" s="114"/>
      <c r="EH12" s="114"/>
      <c r="EI12" s="114"/>
      <c r="EJ12" s="114"/>
      <c r="EK12" s="114"/>
      <c r="EL12" s="114"/>
      <c r="EM12" s="114"/>
      <c r="EN12" s="114"/>
      <c r="EO12" s="114"/>
      <c r="EP12" s="114"/>
      <c r="EQ12" s="114"/>
      <c r="ER12" s="114"/>
      <c r="ES12" s="114"/>
      <c r="ET12" s="114"/>
      <c r="EU12" s="114"/>
      <c r="EV12" s="114"/>
      <c r="EW12" s="114"/>
      <c r="EX12" s="114"/>
      <c r="EY12" s="114"/>
      <c r="EZ12" s="114"/>
      <c r="FA12" s="114"/>
      <c r="FB12" s="114"/>
      <c r="FC12" s="114"/>
      <c r="FD12" s="114"/>
      <c r="FE12" s="114"/>
      <c r="FF12" s="114"/>
      <c r="FG12" s="114"/>
      <c r="FH12" s="114"/>
      <c r="FI12" s="114"/>
      <c r="FJ12" s="114"/>
      <c r="FK12" s="114"/>
      <c r="FL12" s="114"/>
      <c r="FM12" s="114"/>
      <c r="FN12" s="114"/>
      <c r="FO12" s="114"/>
      <c r="FP12" s="114"/>
      <c r="FQ12" s="117"/>
      <c r="FR12" s="117"/>
      <c r="FS12" s="117"/>
      <c r="FT12" s="117"/>
      <c r="FU12" s="117"/>
      <c r="FV12" s="117"/>
      <c r="FW12" s="117"/>
      <c r="FX12" s="117"/>
      <c r="FY12" s="117"/>
      <c r="FZ12" s="117"/>
      <c r="GA12" s="117"/>
      <c r="GB12" s="117"/>
      <c r="GC12" s="117"/>
      <c r="GD12" s="117"/>
      <c r="GE12" s="117"/>
      <c r="GF12" s="117"/>
      <c r="GG12" s="117"/>
      <c r="GH12" s="117"/>
      <c r="GI12" s="117"/>
      <c r="GJ12" s="117"/>
      <c r="GK12" s="117"/>
      <c r="GL12" s="117"/>
      <c r="GM12" s="117"/>
      <c r="GN12" s="117"/>
      <c r="GO12" s="117"/>
      <c r="GP12" s="117"/>
      <c r="GQ12" s="117"/>
      <c r="GR12" s="117"/>
      <c r="GS12" s="117"/>
      <c r="GT12" s="117"/>
      <c r="GU12" s="117"/>
      <c r="GV12" s="117"/>
      <c r="GW12" s="117"/>
      <c r="GX12" s="117"/>
      <c r="GY12" s="117"/>
      <c r="GZ12" s="117"/>
      <c r="HA12" s="117"/>
      <c r="HB12" s="117"/>
      <c r="HC12" s="117"/>
      <c r="HD12" s="117"/>
      <c r="HE12" s="117"/>
      <c r="HF12" s="117"/>
      <c r="HG12" s="117"/>
      <c r="HH12" s="117"/>
      <c r="HI12" s="117"/>
      <c r="HJ12" s="117"/>
      <c r="HK12" s="117"/>
      <c r="HL12" s="117"/>
      <c r="HM12" s="117"/>
      <c r="HN12" s="117"/>
      <c r="HO12" s="117"/>
      <c r="HP12" s="117"/>
      <c r="HQ12" s="117"/>
      <c r="HR12" s="117"/>
      <c r="HS12" s="117"/>
      <c r="HT12" s="117"/>
      <c r="HU12" s="117"/>
      <c r="HV12" s="117"/>
      <c r="HW12" s="117"/>
      <c r="HX12" s="117"/>
      <c r="HY12" s="117"/>
      <c r="HZ12" s="117"/>
      <c r="IA12" s="117"/>
      <c r="IB12" s="117"/>
      <c r="IC12" s="117"/>
      <c r="ID12" s="117"/>
      <c r="IE12" s="117"/>
      <c r="IF12" s="117"/>
      <c r="IG12" s="117"/>
      <c r="IH12" s="117"/>
      <c r="II12" s="117"/>
      <c r="IJ12" s="117"/>
      <c r="IK12" s="117"/>
      <c r="IL12" s="117"/>
      <c r="IM12" s="117"/>
      <c r="IN12" s="117"/>
      <c r="IO12" s="117"/>
      <c r="IP12" s="117"/>
      <c r="IQ12" s="117"/>
      <c r="IR12" s="117"/>
      <c r="IS12" s="117"/>
      <c r="IT12" s="117"/>
      <c r="IU12" s="117"/>
      <c r="IV12" s="117"/>
      <c r="IW12" s="117"/>
    </row>
    <row r="13" spans="2:257" s="11" customFormat="1">
      <c r="B13" s="40"/>
      <c r="C13" s="40"/>
      <c r="D13" s="41"/>
      <c r="E13" s="41"/>
      <c r="F13" s="42">
        <v>1</v>
      </c>
      <c r="G13" s="43">
        <v>1</v>
      </c>
      <c r="H13" s="44">
        <v>1</v>
      </c>
      <c r="I13" s="92">
        <v>1</v>
      </c>
      <c r="J13" s="93">
        <f>I13*H13*G13*F13</f>
        <v>1</v>
      </c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109">
        <f>SUM(K13:V13)</f>
        <v>0</v>
      </c>
      <c r="X13" s="106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114"/>
      <c r="BO13" s="114"/>
      <c r="BP13" s="114"/>
      <c r="BQ13" s="114"/>
      <c r="BR13" s="114"/>
      <c r="BS13" s="114"/>
      <c r="BT13" s="114"/>
      <c r="BU13" s="114"/>
      <c r="BV13" s="114"/>
      <c r="BW13" s="114"/>
      <c r="BX13" s="114"/>
      <c r="BY13" s="114"/>
      <c r="BZ13" s="114"/>
      <c r="CA13" s="114"/>
      <c r="CB13" s="114"/>
      <c r="CC13" s="114"/>
      <c r="CD13" s="114"/>
      <c r="CE13" s="114"/>
      <c r="CF13" s="114"/>
      <c r="CG13" s="114"/>
      <c r="CH13" s="114"/>
      <c r="CI13" s="114"/>
      <c r="CJ13" s="114"/>
      <c r="CK13" s="114"/>
      <c r="CL13" s="114"/>
      <c r="CM13" s="114"/>
      <c r="CN13" s="114"/>
      <c r="CO13" s="114"/>
      <c r="CP13" s="114"/>
      <c r="CQ13" s="114"/>
      <c r="CR13" s="114"/>
      <c r="CS13" s="114"/>
      <c r="CT13" s="114"/>
      <c r="CU13" s="114"/>
      <c r="CV13" s="114"/>
      <c r="CW13" s="114"/>
      <c r="CX13" s="114"/>
      <c r="CY13" s="114"/>
      <c r="CZ13" s="114"/>
      <c r="DA13" s="114"/>
      <c r="DB13" s="114"/>
      <c r="DC13" s="114"/>
      <c r="DD13" s="114"/>
      <c r="DE13" s="114"/>
      <c r="DF13" s="114"/>
      <c r="DG13" s="114"/>
      <c r="DH13" s="114"/>
      <c r="DI13" s="114"/>
      <c r="DJ13" s="114"/>
      <c r="DK13" s="114"/>
      <c r="DL13" s="114"/>
      <c r="DM13" s="114"/>
      <c r="DN13" s="114"/>
      <c r="DO13" s="114"/>
      <c r="DP13" s="114"/>
      <c r="DQ13" s="114"/>
      <c r="DR13" s="114"/>
      <c r="DS13" s="114"/>
      <c r="DT13" s="114"/>
      <c r="DU13" s="114"/>
      <c r="DV13" s="114"/>
      <c r="DW13" s="114"/>
      <c r="DX13" s="114"/>
      <c r="DY13" s="114"/>
      <c r="DZ13" s="114"/>
      <c r="EA13" s="114"/>
      <c r="EB13" s="114"/>
      <c r="EC13" s="114"/>
      <c r="ED13" s="114"/>
      <c r="EE13" s="114"/>
      <c r="EF13" s="114"/>
      <c r="EG13" s="114"/>
      <c r="EH13" s="114"/>
      <c r="EI13" s="114"/>
      <c r="EJ13" s="114"/>
      <c r="EK13" s="114"/>
      <c r="EL13" s="114"/>
      <c r="EM13" s="114"/>
      <c r="EN13" s="114"/>
      <c r="EO13" s="114"/>
      <c r="EP13" s="114"/>
      <c r="EQ13" s="114"/>
      <c r="ER13" s="114"/>
      <c r="ES13" s="114"/>
      <c r="ET13" s="114"/>
      <c r="EU13" s="114"/>
      <c r="EV13" s="114"/>
      <c r="EW13" s="114"/>
      <c r="EX13" s="114"/>
      <c r="EY13" s="114"/>
      <c r="EZ13" s="114"/>
      <c r="FA13" s="114"/>
      <c r="FB13" s="114"/>
      <c r="FC13" s="114"/>
      <c r="FD13" s="114"/>
      <c r="FE13" s="114"/>
      <c r="FF13" s="114"/>
      <c r="FG13" s="114"/>
      <c r="FH13" s="114"/>
      <c r="FI13" s="114"/>
      <c r="FJ13" s="114"/>
      <c r="FK13" s="114"/>
      <c r="FL13" s="114"/>
      <c r="FM13" s="114"/>
      <c r="FN13" s="114"/>
      <c r="FO13" s="114"/>
      <c r="FP13" s="114"/>
      <c r="FQ13" s="117"/>
      <c r="FR13" s="117"/>
      <c r="FS13" s="117"/>
      <c r="FT13" s="117"/>
      <c r="FU13" s="117"/>
      <c r="FV13" s="117"/>
      <c r="FW13" s="117"/>
      <c r="FX13" s="117"/>
      <c r="FY13" s="117"/>
      <c r="FZ13" s="117"/>
      <c r="GA13" s="117"/>
      <c r="GB13" s="117"/>
      <c r="GC13" s="117"/>
      <c r="GD13" s="117"/>
      <c r="GE13" s="117"/>
      <c r="GF13" s="117"/>
      <c r="GG13" s="117"/>
      <c r="GH13" s="117"/>
      <c r="GI13" s="117"/>
      <c r="GJ13" s="117"/>
      <c r="GK13" s="117"/>
      <c r="GL13" s="117"/>
      <c r="GM13" s="117"/>
      <c r="GN13" s="117"/>
      <c r="GO13" s="117"/>
      <c r="GP13" s="117"/>
      <c r="GQ13" s="117"/>
      <c r="GR13" s="117"/>
      <c r="GS13" s="117"/>
      <c r="GT13" s="117"/>
      <c r="GU13" s="117"/>
      <c r="GV13" s="117"/>
      <c r="GW13" s="117"/>
      <c r="GX13" s="117"/>
      <c r="GY13" s="117"/>
      <c r="GZ13" s="117"/>
      <c r="HA13" s="117"/>
      <c r="HB13" s="117"/>
      <c r="HC13" s="117"/>
      <c r="HD13" s="117"/>
      <c r="HE13" s="117"/>
      <c r="HF13" s="117"/>
      <c r="HG13" s="117"/>
      <c r="HH13" s="117"/>
      <c r="HI13" s="117"/>
      <c r="HJ13" s="117"/>
      <c r="HK13" s="117"/>
      <c r="HL13" s="117"/>
      <c r="HM13" s="117"/>
      <c r="HN13" s="117"/>
      <c r="HO13" s="117"/>
      <c r="HP13" s="117"/>
      <c r="HQ13" s="117"/>
      <c r="HR13" s="117"/>
      <c r="HS13" s="117"/>
      <c r="HT13" s="117"/>
      <c r="HU13" s="117"/>
      <c r="HV13" s="117"/>
      <c r="HW13" s="117"/>
      <c r="HX13" s="117"/>
      <c r="HY13" s="117"/>
      <c r="HZ13" s="117"/>
      <c r="IA13" s="117"/>
      <c r="IB13" s="117"/>
      <c r="IC13" s="117"/>
      <c r="ID13" s="117"/>
      <c r="IE13" s="117"/>
      <c r="IF13" s="117"/>
      <c r="IG13" s="117"/>
      <c r="IH13" s="117"/>
      <c r="II13" s="117"/>
      <c r="IJ13" s="117"/>
      <c r="IK13" s="117"/>
      <c r="IL13" s="117"/>
      <c r="IM13" s="117"/>
      <c r="IN13" s="117"/>
      <c r="IO13" s="117"/>
      <c r="IP13" s="117"/>
      <c r="IQ13" s="117"/>
      <c r="IR13" s="117"/>
      <c r="IS13" s="117"/>
      <c r="IT13" s="117"/>
      <c r="IU13" s="117"/>
      <c r="IV13" s="117"/>
      <c r="IW13" s="117"/>
    </row>
    <row r="14" spans="2:257" s="11" customFormat="1">
      <c r="B14" s="40"/>
      <c r="C14" s="40"/>
      <c r="D14" s="41"/>
      <c r="E14" s="41"/>
      <c r="F14" s="42">
        <v>1</v>
      </c>
      <c r="G14" s="43">
        <v>1</v>
      </c>
      <c r="H14" s="44">
        <v>1</v>
      </c>
      <c r="I14" s="92">
        <v>1</v>
      </c>
      <c r="J14" s="93">
        <f>I14*H14*G14*F14</f>
        <v>1</v>
      </c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109">
        <f>SUM(K14:V14)</f>
        <v>0</v>
      </c>
      <c r="X14" s="106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4"/>
      <c r="BA14" s="114"/>
      <c r="BB14" s="114"/>
      <c r="BC14" s="114"/>
      <c r="BD14" s="114"/>
      <c r="BE14" s="114"/>
      <c r="BF14" s="114"/>
      <c r="BG14" s="114"/>
      <c r="BH14" s="114"/>
      <c r="BI14" s="114"/>
      <c r="BJ14" s="114"/>
      <c r="BK14" s="114"/>
      <c r="BL14" s="114"/>
      <c r="BM14" s="114"/>
      <c r="BN14" s="114"/>
      <c r="BO14" s="114"/>
      <c r="BP14" s="114"/>
      <c r="BQ14" s="114"/>
      <c r="BR14" s="114"/>
      <c r="BS14" s="114"/>
      <c r="BT14" s="114"/>
      <c r="BU14" s="114"/>
      <c r="BV14" s="114"/>
      <c r="BW14" s="114"/>
      <c r="BX14" s="114"/>
      <c r="BY14" s="114"/>
      <c r="BZ14" s="114"/>
      <c r="CA14" s="114"/>
      <c r="CB14" s="114"/>
      <c r="CC14" s="114"/>
      <c r="CD14" s="114"/>
      <c r="CE14" s="114"/>
      <c r="CF14" s="114"/>
      <c r="CG14" s="114"/>
      <c r="CH14" s="114"/>
      <c r="CI14" s="114"/>
      <c r="CJ14" s="114"/>
      <c r="CK14" s="114"/>
      <c r="CL14" s="114"/>
      <c r="CM14" s="114"/>
      <c r="CN14" s="114"/>
      <c r="CO14" s="114"/>
      <c r="CP14" s="114"/>
      <c r="CQ14" s="114"/>
      <c r="CR14" s="114"/>
      <c r="CS14" s="114"/>
      <c r="CT14" s="114"/>
      <c r="CU14" s="114"/>
      <c r="CV14" s="114"/>
      <c r="CW14" s="114"/>
      <c r="CX14" s="114"/>
      <c r="CY14" s="114"/>
      <c r="CZ14" s="114"/>
      <c r="DA14" s="114"/>
      <c r="DB14" s="114"/>
      <c r="DC14" s="114"/>
      <c r="DD14" s="114"/>
      <c r="DE14" s="114"/>
      <c r="DF14" s="114"/>
      <c r="DG14" s="114"/>
      <c r="DH14" s="114"/>
      <c r="DI14" s="114"/>
      <c r="DJ14" s="114"/>
      <c r="DK14" s="114"/>
      <c r="DL14" s="114"/>
      <c r="DM14" s="114"/>
      <c r="DN14" s="114"/>
      <c r="DO14" s="114"/>
      <c r="DP14" s="114"/>
      <c r="DQ14" s="114"/>
      <c r="DR14" s="114"/>
      <c r="DS14" s="114"/>
      <c r="DT14" s="114"/>
      <c r="DU14" s="114"/>
      <c r="DV14" s="114"/>
      <c r="DW14" s="114"/>
      <c r="DX14" s="114"/>
      <c r="DY14" s="114"/>
      <c r="DZ14" s="114"/>
      <c r="EA14" s="114"/>
      <c r="EB14" s="114"/>
      <c r="EC14" s="114"/>
      <c r="ED14" s="114"/>
      <c r="EE14" s="114"/>
      <c r="EF14" s="114"/>
      <c r="EG14" s="114"/>
      <c r="EH14" s="114"/>
      <c r="EI14" s="114"/>
      <c r="EJ14" s="114"/>
      <c r="EK14" s="114"/>
      <c r="EL14" s="114"/>
      <c r="EM14" s="114"/>
      <c r="EN14" s="114"/>
      <c r="EO14" s="114"/>
      <c r="EP14" s="114"/>
      <c r="EQ14" s="114"/>
      <c r="ER14" s="114"/>
      <c r="ES14" s="114"/>
      <c r="ET14" s="114"/>
      <c r="EU14" s="114"/>
      <c r="EV14" s="114"/>
      <c r="EW14" s="114"/>
      <c r="EX14" s="114"/>
      <c r="EY14" s="114"/>
      <c r="EZ14" s="114"/>
      <c r="FA14" s="114"/>
      <c r="FB14" s="114"/>
      <c r="FC14" s="114"/>
      <c r="FD14" s="114"/>
      <c r="FE14" s="114"/>
      <c r="FF14" s="114"/>
      <c r="FG14" s="114"/>
      <c r="FH14" s="114"/>
      <c r="FI14" s="114"/>
      <c r="FJ14" s="114"/>
      <c r="FK14" s="114"/>
      <c r="FL14" s="114"/>
      <c r="FM14" s="114"/>
      <c r="FN14" s="114"/>
      <c r="FO14" s="114"/>
      <c r="FP14" s="114"/>
      <c r="FQ14" s="117"/>
      <c r="FR14" s="117"/>
      <c r="FS14" s="117"/>
      <c r="FT14" s="117"/>
      <c r="FU14" s="117"/>
      <c r="FV14" s="117"/>
      <c r="FW14" s="117"/>
      <c r="FX14" s="117"/>
      <c r="FY14" s="117"/>
      <c r="FZ14" s="117"/>
      <c r="GA14" s="117"/>
      <c r="GB14" s="117"/>
      <c r="GC14" s="117"/>
      <c r="GD14" s="117"/>
      <c r="GE14" s="117"/>
      <c r="GF14" s="117"/>
      <c r="GG14" s="117"/>
      <c r="GH14" s="117"/>
      <c r="GI14" s="117"/>
      <c r="GJ14" s="117"/>
      <c r="GK14" s="117"/>
      <c r="GL14" s="117"/>
      <c r="GM14" s="117"/>
      <c r="GN14" s="117"/>
      <c r="GO14" s="117"/>
      <c r="GP14" s="117"/>
      <c r="GQ14" s="117"/>
      <c r="GR14" s="117"/>
      <c r="GS14" s="117"/>
      <c r="GT14" s="117"/>
      <c r="GU14" s="117"/>
      <c r="GV14" s="117"/>
      <c r="GW14" s="117"/>
      <c r="GX14" s="117"/>
      <c r="GY14" s="117"/>
      <c r="GZ14" s="117"/>
      <c r="HA14" s="117"/>
      <c r="HB14" s="117"/>
      <c r="HC14" s="117"/>
      <c r="HD14" s="117"/>
      <c r="HE14" s="117"/>
      <c r="HF14" s="117"/>
      <c r="HG14" s="117"/>
      <c r="HH14" s="117"/>
      <c r="HI14" s="117"/>
      <c r="HJ14" s="117"/>
      <c r="HK14" s="117"/>
      <c r="HL14" s="117"/>
      <c r="HM14" s="117"/>
      <c r="HN14" s="117"/>
      <c r="HO14" s="117"/>
      <c r="HP14" s="117"/>
      <c r="HQ14" s="117"/>
      <c r="HR14" s="117"/>
      <c r="HS14" s="117"/>
      <c r="HT14" s="117"/>
      <c r="HU14" s="117"/>
      <c r="HV14" s="117"/>
      <c r="HW14" s="117"/>
      <c r="HX14" s="117"/>
      <c r="HY14" s="117"/>
      <c r="HZ14" s="117"/>
      <c r="IA14" s="117"/>
      <c r="IB14" s="117"/>
      <c r="IC14" s="117"/>
      <c r="ID14" s="117"/>
      <c r="IE14" s="117"/>
      <c r="IF14" s="117"/>
      <c r="IG14" s="117"/>
      <c r="IH14" s="117"/>
      <c r="II14" s="117"/>
      <c r="IJ14" s="117"/>
      <c r="IK14" s="117"/>
      <c r="IL14" s="117"/>
      <c r="IM14" s="117"/>
      <c r="IN14" s="117"/>
      <c r="IO14" s="117"/>
      <c r="IP14" s="117"/>
      <c r="IQ14" s="117"/>
      <c r="IR14" s="117"/>
      <c r="IS14" s="117"/>
      <c r="IT14" s="117"/>
      <c r="IU14" s="117"/>
      <c r="IV14" s="117"/>
      <c r="IW14" s="117"/>
    </row>
    <row r="15" spans="2:257" s="11" customFormat="1">
      <c r="B15" s="40"/>
      <c r="C15" s="40"/>
      <c r="D15" s="41"/>
      <c r="E15" s="41"/>
      <c r="F15" s="42">
        <v>1</v>
      </c>
      <c r="G15" s="43">
        <v>1</v>
      </c>
      <c r="H15" s="44">
        <v>1</v>
      </c>
      <c r="I15" s="92">
        <v>1</v>
      </c>
      <c r="J15" s="93">
        <f>I15*H15*G15*F15</f>
        <v>1</v>
      </c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109">
        <f>SUM(K15:V15)</f>
        <v>0</v>
      </c>
      <c r="X15" s="106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A15" s="114"/>
      <c r="BB15" s="114"/>
      <c r="BC15" s="114"/>
      <c r="BD15" s="114"/>
      <c r="BE15" s="114"/>
      <c r="BF15" s="114"/>
      <c r="BG15" s="114"/>
      <c r="BH15" s="114"/>
      <c r="BI15" s="114"/>
      <c r="BJ15" s="114"/>
      <c r="BK15" s="114"/>
      <c r="BL15" s="114"/>
      <c r="BM15" s="114"/>
      <c r="BN15" s="114"/>
      <c r="BO15" s="114"/>
      <c r="BP15" s="114"/>
      <c r="BQ15" s="114"/>
      <c r="BR15" s="114"/>
      <c r="BS15" s="114"/>
      <c r="BT15" s="114"/>
      <c r="BU15" s="114"/>
      <c r="BV15" s="114"/>
      <c r="BW15" s="114"/>
      <c r="BX15" s="114"/>
      <c r="BY15" s="114"/>
      <c r="BZ15" s="114"/>
      <c r="CA15" s="114"/>
      <c r="CB15" s="114"/>
      <c r="CC15" s="114"/>
      <c r="CD15" s="114"/>
      <c r="CE15" s="114"/>
      <c r="CF15" s="114"/>
      <c r="CG15" s="114"/>
      <c r="CH15" s="114"/>
      <c r="CI15" s="114"/>
      <c r="CJ15" s="114"/>
      <c r="CK15" s="114"/>
      <c r="CL15" s="114"/>
      <c r="CM15" s="114"/>
      <c r="CN15" s="114"/>
      <c r="CO15" s="114"/>
      <c r="CP15" s="114"/>
      <c r="CQ15" s="114"/>
      <c r="CR15" s="114"/>
      <c r="CS15" s="114"/>
      <c r="CT15" s="114"/>
      <c r="CU15" s="114"/>
      <c r="CV15" s="114"/>
      <c r="CW15" s="114"/>
      <c r="CX15" s="114"/>
      <c r="CY15" s="114"/>
      <c r="CZ15" s="114"/>
      <c r="DA15" s="114"/>
      <c r="DB15" s="114"/>
      <c r="DC15" s="114"/>
      <c r="DD15" s="114"/>
      <c r="DE15" s="114"/>
      <c r="DF15" s="114"/>
      <c r="DG15" s="114"/>
      <c r="DH15" s="114"/>
      <c r="DI15" s="114"/>
      <c r="DJ15" s="114"/>
      <c r="DK15" s="114"/>
      <c r="DL15" s="114"/>
      <c r="DM15" s="114"/>
      <c r="DN15" s="114"/>
      <c r="DO15" s="114"/>
      <c r="DP15" s="114"/>
      <c r="DQ15" s="114"/>
      <c r="DR15" s="114"/>
      <c r="DS15" s="114"/>
      <c r="DT15" s="114"/>
      <c r="DU15" s="114"/>
      <c r="DV15" s="114"/>
      <c r="DW15" s="114"/>
      <c r="DX15" s="114"/>
      <c r="DY15" s="114"/>
      <c r="DZ15" s="114"/>
      <c r="EA15" s="114"/>
      <c r="EB15" s="114"/>
      <c r="EC15" s="114"/>
      <c r="ED15" s="114"/>
      <c r="EE15" s="114"/>
      <c r="EF15" s="114"/>
      <c r="EG15" s="114"/>
      <c r="EH15" s="114"/>
      <c r="EI15" s="114"/>
      <c r="EJ15" s="114"/>
      <c r="EK15" s="114"/>
      <c r="EL15" s="114"/>
      <c r="EM15" s="114"/>
      <c r="EN15" s="114"/>
      <c r="EO15" s="114"/>
      <c r="EP15" s="114"/>
      <c r="EQ15" s="114"/>
      <c r="ER15" s="114"/>
      <c r="ES15" s="114"/>
      <c r="ET15" s="114"/>
      <c r="EU15" s="114"/>
      <c r="EV15" s="114"/>
      <c r="EW15" s="114"/>
      <c r="EX15" s="114"/>
      <c r="EY15" s="114"/>
      <c r="EZ15" s="114"/>
      <c r="FA15" s="114"/>
      <c r="FB15" s="114"/>
      <c r="FC15" s="114"/>
      <c r="FD15" s="114"/>
      <c r="FE15" s="114"/>
      <c r="FF15" s="114"/>
      <c r="FG15" s="114"/>
      <c r="FH15" s="114"/>
      <c r="FI15" s="114"/>
      <c r="FJ15" s="114"/>
      <c r="FK15" s="114"/>
      <c r="FL15" s="114"/>
      <c r="FM15" s="114"/>
      <c r="FN15" s="114"/>
      <c r="FO15" s="114"/>
      <c r="FP15" s="114"/>
      <c r="FQ15" s="117"/>
      <c r="FR15" s="117"/>
      <c r="FS15" s="117"/>
      <c r="FT15" s="117"/>
      <c r="FU15" s="117"/>
      <c r="FV15" s="117"/>
      <c r="FW15" s="117"/>
      <c r="FX15" s="117"/>
      <c r="FY15" s="117"/>
      <c r="FZ15" s="117"/>
      <c r="GA15" s="117"/>
      <c r="GB15" s="117"/>
      <c r="GC15" s="117"/>
      <c r="GD15" s="117"/>
      <c r="GE15" s="117"/>
      <c r="GF15" s="117"/>
      <c r="GG15" s="117"/>
      <c r="GH15" s="117"/>
      <c r="GI15" s="117"/>
      <c r="GJ15" s="117"/>
      <c r="GK15" s="117"/>
      <c r="GL15" s="117"/>
      <c r="GM15" s="117"/>
      <c r="GN15" s="117"/>
      <c r="GO15" s="117"/>
      <c r="GP15" s="117"/>
      <c r="GQ15" s="117"/>
      <c r="GR15" s="117"/>
      <c r="GS15" s="117"/>
      <c r="GT15" s="117"/>
      <c r="GU15" s="117"/>
      <c r="GV15" s="117"/>
      <c r="GW15" s="117"/>
      <c r="GX15" s="117"/>
      <c r="GY15" s="117"/>
      <c r="GZ15" s="117"/>
      <c r="HA15" s="117"/>
      <c r="HB15" s="117"/>
      <c r="HC15" s="117"/>
      <c r="HD15" s="117"/>
      <c r="HE15" s="117"/>
      <c r="HF15" s="117"/>
      <c r="HG15" s="117"/>
      <c r="HH15" s="117"/>
      <c r="HI15" s="117"/>
      <c r="HJ15" s="117"/>
      <c r="HK15" s="117"/>
      <c r="HL15" s="117"/>
      <c r="HM15" s="117"/>
      <c r="HN15" s="117"/>
      <c r="HO15" s="117"/>
      <c r="HP15" s="117"/>
      <c r="HQ15" s="117"/>
      <c r="HR15" s="117"/>
      <c r="HS15" s="117"/>
      <c r="HT15" s="117"/>
      <c r="HU15" s="117"/>
      <c r="HV15" s="117"/>
      <c r="HW15" s="117"/>
      <c r="HX15" s="117"/>
      <c r="HY15" s="117"/>
      <c r="HZ15" s="117"/>
      <c r="IA15" s="117"/>
      <c r="IB15" s="117"/>
      <c r="IC15" s="117"/>
      <c r="ID15" s="117"/>
      <c r="IE15" s="117"/>
      <c r="IF15" s="117"/>
      <c r="IG15" s="117"/>
      <c r="IH15" s="117"/>
      <c r="II15" s="117"/>
      <c r="IJ15" s="117"/>
      <c r="IK15" s="117"/>
      <c r="IL15" s="117"/>
      <c r="IM15" s="117"/>
      <c r="IN15" s="117"/>
      <c r="IO15" s="117"/>
      <c r="IP15" s="117"/>
      <c r="IQ15" s="117"/>
      <c r="IR15" s="117"/>
      <c r="IS15" s="117"/>
      <c r="IT15" s="117"/>
      <c r="IU15" s="117"/>
      <c r="IV15" s="117"/>
      <c r="IW15" s="117"/>
    </row>
    <row r="16" spans="2:257" s="11" customFormat="1">
      <c r="B16" s="40"/>
      <c r="C16" s="40"/>
      <c r="D16" s="41"/>
      <c r="E16" s="41"/>
      <c r="F16" s="42">
        <v>1</v>
      </c>
      <c r="G16" s="43">
        <v>1</v>
      </c>
      <c r="H16" s="44">
        <v>1</v>
      </c>
      <c r="I16" s="92">
        <v>1</v>
      </c>
      <c r="J16" s="93">
        <f>I16*H16*G16*F16</f>
        <v>1</v>
      </c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109">
        <f>SUM(K16:V16)</f>
        <v>0</v>
      </c>
      <c r="X16" s="106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  <c r="BC16" s="114"/>
      <c r="BD16" s="114"/>
      <c r="BE16" s="114"/>
      <c r="BF16" s="114"/>
      <c r="BG16" s="114"/>
      <c r="BH16" s="114"/>
      <c r="BI16" s="114"/>
      <c r="BJ16" s="114"/>
      <c r="BK16" s="114"/>
      <c r="BL16" s="114"/>
      <c r="BM16" s="114"/>
      <c r="BN16" s="114"/>
      <c r="BO16" s="114"/>
      <c r="BP16" s="114"/>
      <c r="BQ16" s="114"/>
      <c r="BR16" s="114"/>
      <c r="BS16" s="114"/>
      <c r="BT16" s="114"/>
      <c r="BU16" s="114"/>
      <c r="BV16" s="114"/>
      <c r="BW16" s="114"/>
      <c r="BX16" s="114"/>
      <c r="BY16" s="114"/>
      <c r="BZ16" s="114"/>
      <c r="CA16" s="114"/>
      <c r="CB16" s="114"/>
      <c r="CC16" s="114"/>
      <c r="CD16" s="114"/>
      <c r="CE16" s="114"/>
      <c r="CF16" s="114"/>
      <c r="CG16" s="114"/>
      <c r="CH16" s="114"/>
      <c r="CI16" s="114"/>
      <c r="CJ16" s="114"/>
      <c r="CK16" s="114"/>
      <c r="CL16" s="114"/>
      <c r="CM16" s="114"/>
      <c r="CN16" s="114"/>
      <c r="CO16" s="114"/>
      <c r="CP16" s="114"/>
      <c r="CQ16" s="114"/>
      <c r="CR16" s="114"/>
      <c r="CS16" s="114"/>
      <c r="CT16" s="114"/>
      <c r="CU16" s="114"/>
      <c r="CV16" s="114"/>
      <c r="CW16" s="114"/>
      <c r="CX16" s="114"/>
      <c r="CY16" s="114"/>
      <c r="CZ16" s="114"/>
      <c r="DA16" s="114"/>
      <c r="DB16" s="114"/>
      <c r="DC16" s="114"/>
      <c r="DD16" s="114"/>
      <c r="DE16" s="114"/>
      <c r="DF16" s="114"/>
      <c r="DG16" s="114"/>
      <c r="DH16" s="114"/>
      <c r="DI16" s="114"/>
      <c r="DJ16" s="114"/>
      <c r="DK16" s="114"/>
      <c r="DL16" s="114"/>
      <c r="DM16" s="114"/>
      <c r="DN16" s="114"/>
      <c r="DO16" s="114"/>
      <c r="DP16" s="114"/>
      <c r="DQ16" s="114"/>
      <c r="DR16" s="114"/>
      <c r="DS16" s="114"/>
      <c r="DT16" s="114"/>
      <c r="DU16" s="114"/>
      <c r="DV16" s="114"/>
      <c r="DW16" s="114"/>
      <c r="DX16" s="114"/>
      <c r="DY16" s="114"/>
      <c r="DZ16" s="114"/>
      <c r="EA16" s="114"/>
      <c r="EB16" s="114"/>
      <c r="EC16" s="114"/>
      <c r="ED16" s="114"/>
      <c r="EE16" s="114"/>
      <c r="EF16" s="114"/>
      <c r="EG16" s="114"/>
      <c r="EH16" s="114"/>
      <c r="EI16" s="114"/>
      <c r="EJ16" s="114"/>
      <c r="EK16" s="114"/>
      <c r="EL16" s="114"/>
      <c r="EM16" s="114"/>
      <c r="EN16" s="114"/>
      <c r="EO16" s="114"/>
      <c r="EP16" s="114"/>
      <c r="EQ16" s="114"/>
      <c r="ER16" s="114"/>
      <c r="ES16" s="114"/>
      <c r="ET16" s="114"/>
      <c r="EU16" s="114"/>
      <c r="EV16" s="114"/>
      <c r="EW16" s="114"/>
      <c r="EX16" s="114"/>
      <c r="EY16" s="114"/>
      <c r="EZ16" s="114"/>
      <c r="FA16" s="114"/>
      <c r="FB16" s="114"/>
      <c r="FC16" s="114"/>
      <c r="FD16" s="114"/>
      <c r="FE16" s="114"/>
      <c r="FF16" s="114"/>
      <c r="FG16" s="114"/>
      <c r="FH16" s="114"/>
      <c r="FI16" s="114"/>
      <c r="FJ16" s="114"/>
      <c r="FK16" s="114"/>
      <c r="FL16" s="114"/>
      <c r="FM16" s="114"/>
      <c r="FN16" s="114"/>
      <c r="FO16" s="114"/>
      <c r="FP16" s="114"/>
      <c r="FQ16" s="117"/>
      <c r="FR16" s="117"/>
      <c r="FS16" s="117"/>
      <c r="FT16" s="117"/>
      <c r="FU16" s="117"/>
      <c r="FV16" s="117"/>
      <c r="FW16" s="117"/>
      <c r="FX16" s="117"/>
      <c r="FY16" s="117"/>
      <c r="FZ16" s="117"/>
      <c r="GA16" s="117"/>
      <c r="GB16" s="117"/>
      <c r="GC16" s="117"/>
      <c r="GD16" s="117"/>
      <c r="GE16" s="117"/>
      <c r="GF16" s="117"/>
      <c r="GG16" s="117"/>
      <c r="GH16" s="117"/>
      <c r="GI16" s="117"/>
      <c r="GJ16" s="117"/>
      <c r="GK16" s="117"/>
      <c r="GL16" s="117"/>
      <c r="GM16" s="117"/>
      <c r="GN16" s="117"/>
      <c r="GO16" s="117"/>
      <c r="GP16" s="117"/>
      <c r="GQ16" s="117"/>
      <c r="GR16" s="117"/>
      <c r="GS16" s="117"/>
      <c r="GT16" s="117"/>
      <c r="GU16" s="117"/>
      <c r="GV16" s="117"/>
      <c r="GW16" s="117"/>
      <c r="GX16" s="117"/>
      <c r="GY16" s="117"/>
      <c r="GZ16" s="117"/>
      <c r="HA16" s="117"/>
      <c r="HB16" s="117"/>
      <c r="HC16" s="117"/>
      <c r="HD16" s="117"/>
      <c r="HE16" s="117"/>
      <c r="HF16" s="117"/>
      <c r="HG16" s="117"/>
      <c r="HH16" s="117"/>
      <c r="HI16" s="117"/>
      <c r="HJ16" s="117"/>
      <c r="HK16" s="117"/>
      <c r="HL16" s="117"/>
      <c r="HM16" s="117"/>
      <c r="HN16" s="117"/>
      <c r="HO16" s="117"/>
      <c r="HP16" s="117"/>
      <c r="HQ16" s="117"/>
      <c r="HR16" s="117"/>
      <c r="HS16" s="117"/>
      <c r="HT16" s="117"/>
      <c r="HU16" s="117"/>
      <c r="HV16" s="117"/>
      <c r="HW16" s="117"/>
      <c r="HX16" s="117"/>
      <c r="HY16" s="117"/>
      <c r="HZ16" s="117"/>
      <c r="IA16" s="117"/>
      <c r="IB16" s="117"/>
      <c r="IC16" s="117"/>
      <c r="ID16" s="117"/>
      <c r="IE16" s="117"/>
      <c r="IF16" s="117"/>
      <c r="IG16" s="117"/>
      <c r="IH16" s="117"/>
      <c r="II16" s="117"/>
      <c r="IJ16" s="117"/>
      <c r="IK16" s="117"/>
      <c r="IL16" s="117"/>
      <c r="IM16" s="117"/>
      <c r="IN16" s="117"/>
      <c r="IO16" s="117"/>
      <c r="IP16" s="117"/>
      <c r="IQ16" s="117"/>
      <c r="IR16" s="117"/>
      <c r="IS16" s="117"/>
      <c r="IT16" s="117"/>
      <c r="IU16" s="117"/>
      <c r="IV16" s="117"/>
      <c r="IW16" s="117"/>
    </row>
    <row r="17" spans="2:257" s="11" customFormat="1">
      <c r="B17" s="45"/>
      <c r="C17" s="46" t="s">
        <v>35</v>
      </c>
      <c r="D17" s="46"/>
      <c r="E17" s="47"/>
      <c r="F17" s="48"/>
      <c r="G17" s="49"/>
      <c r="H17" s="50"/>
      <c r="I17" s="95"/>
      <c r="J17" s="96">
        <f>SUM(J15:J16)</f>
        <v>2</v>
      </c>
      <c r="K17" s="96">
        <f t="shared" ref="K17:U17" si="0">SUM(K15:K16)</f>
        <v>0</v>
      </c>
      <c r="L17" s="96">
        <f t="shared" ref="L17" si="1">SUM(L15:L16)</f>
        <v>0</v>
      </c>
      <c r="M17" s="96">
        <f t="shared" si="0"/>
        <v>0</v>
      </c>
      <c r="N17" s="96">
        <f t="shared" si="0"/>
        <v>0</v>
      </c>
      <c r="O17" s="96">
        <f t="shared" si="0"/>
        <v>0</v>
      </c>
      <c r="P17" s="96">
        <f t="shared" si="0"/>
        <v>0</v>
      </c>
      <c r="Q17" s="96">
        <f t="shared" si="0"/>
        <v>0</v>
      </c>
      <c r="R17" s="96">
        <f t="shared" si="0"/>
        <v>0</v>
      </c>
      <c r="S17" s="96">
        <f t="shared" si="0"/>
        <v>0</v>
      </c>
      <c r="T17" s="96">
        <f t="shared" si="0"/>
        <v>0</v>
      </c>
      <c r="U17" s="96">
        <f t="shared" si="0"/>
        <v>0</v>
      </c>
      <c r="V17" s="96">
        <f t="shared" ref="V17:W17" si="2">SUM(V15:V16)</f>
        <v>0</v>
      </c>
      <c r="W17" s="110">
        <f t="shared" si="2"/>
        <v>0</v>
      </c>
      <c r="X17" s="106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  <c r="BE17" s="104"/>
      <c r="BF17" s="104"/>
      <c r="BG17" s="104"/>
      <c r="BH17" s="104"/>
      <c r="BI17" s="104"/>
      <c r="BJ17" s="104"/>
      <c r="BK17" s="104"/>
      <c r="BL17" s="104"/>
      <c r="BM17" s="104"/>
      <c r="BN17" s="104"/>
      <c r="BO17" s="104"/>
      <c r="BP17" s="104"/>
      <c r="BQ17" s="104"/>
      <c r="BR17" s="104"/>
      <c r="BS17" s="104"/>
      <c r="BT17" s="104"/>
      <c r="BU17" s="104"/>
      <c r="BV17" s="104"/>
      <c r="BW17" s="104"/>
      <c r="BX17" s="104"/>
      <c r="BY17" s="104"/>
      <c r="BZ17" s="104"/>
      <c r="CA17" s="104"/>
      <c r="CB17" s="104"/>
      <c r="CC17" s="104"/>
      <c r="CD17" s="104"/>
      <c r="CE17" s="104"/>
      <c r="CF17" s="104"/>
      <c r="CG17" s="104"/>
      <c r="CH17" s="104"/>
      <c r="CI17" s="104"/>
      <c r="CJ17" s="104"/>
      <c r="CK17" s="104"/>
      <c r="CL17" s="104"/>
      <c r="CM17" s="104"/>
      <c r="CN17" s="104"/>
      <c r="CO17" s="104"/>
      <c r="CP17" s="104"/>
      <c r="CQ17" s="104"/>
      <c r="CR17" s="104"/>
      <c r="CS17" s="104"/>
      <c r="CT17" s="104"/>
      <c r="CU17" s="104"/>
      <c r="CV17" s="104"/>
      <c r="CW17" s="104"/>
      <c r="CX17" s="104"/>
      <c r="CY17" s="104"/>
      <c r="CZ17" s="104"/>
      <c r="DA17" s="104"/>
      <c r="DB17" s="104"/>
      <c r="DC17" s="104"/>
      <c r="DD17" s="104"/>
      <c r="DE17" s="104"/>
      <c r="DF17" s="104"/>
      <c r="DG17" s="104"/>
      <c r="DH17" s="104"/>
      <c r="DI17" s="104"/>
      <c r="DJ17" s="104"/>
      <c r="DK17" s="104"/>
      <c r="DL17" s="104"/>
      <c r="DM17" s="104"/>
      <c r="DN17" s="104"/>
      <c r="DO17" s="104"/>
      <c r="DP17" s="104"/>
      <c r="DQ17" s="104"/>
      <c r="DR17" s="104"/>
      <c r="DS17" s="104"/>
      <c r="DT17" s="104"/>
      <c r="DU17" s="104"/>
      <c r="DV17" s="104"/>
      <c r="DW17" s="104"/>
      <c r="DX17" s="104"/>
      <c r="DY17" s="104"/>
      <c r="DZ17" s="104"/>
      <c r="EA17" s="104"/>
      <c r="EB17" s="104"/>
      <c r="EC17" s="104"/>
      <c r="ED17" s="104"/>
      <c r="EE17" s="104"/>
      <c r="EF17" s="104"/>
      <c r="EG17" s="104"/>
      <c r="EH17" s="104"/>
      <c r="EI17" s="104"/>
      <c r="EJ17" s="104"/>
      <c r="EK17" s="104"/>
      <c r="EL17" s="104"/>
      <c r="EM17" s="104"/>
      <c r="EN17" s="104"/>
      <c r="EO17" s="104"/>
      <c r="EP17" s="104"/>
      <c r="EQ17" s="104"/>
      <c r="ER17" s="104"/>
      <c r="ES17" s="104"/>
      <c r="ET17" s="104"/>
      <c r="EU17" s="104"/>
      <c r="EV17" s="104"/>
      <c r="EW17" s="104"/>
      <c r="EX17" s="104"/>
      <c r="EY17" s="104"/>
      <c r="EZ17" s="104"/>
      <c r="FA17" s="104"/>
      <c r="FB17" s="104"/>
      <c r="FC17" s="104"/>
      <c r="FD17" s="104"/>
      <c r="FE17" s="104"/>
      <c r="FF17" s="104"/>
      <c r="FG17" s="104"/>
      <c r="FH17" s="104"/>
      <c r="FI17" s="104"/>
      <c r="FJ17" s="104"/>
      <c r="FK17" s="104"/>
      <c r="FL17" s="104"/>
      <c r="FM17" s="104"/>
      <c r="FN17" s="104"/>
      <c r="FO17" s="104"/>
      <c r="FP17" s="104"/>
    </row>
    <row r="18" spans="2:257" s="11" customFormat="1">
      <c r="B18" s="51"/>
      <c r="C18" s="35" t="s">
        <v>36</v>
      </c>
      <c r="D18" s="36" t="s">
        <v>37</v>
      </c>
      <c r="E18" s="52"/>
      <c r="F18" s="53"/>
      <c r="G18" s="53"/>
      <c r="H18" s="54"/>
      <c r="I18" s="53"/>
      <c r="J18" s="97"/>
      <c r="K18" s="97"/>
      <c r="L18" s="97"/>
      <c r="M18" s="97"/>
      <c r="N18" s="97"/>
      <c r="O18" s="97"/>
      <c r="P18" s="97"/>
      <c r="Q18" s="111"/>
      <c r="R18" s="111"/>
      <c r="S18" s="111"/>
      <c r="T18" s="111"/>
      <c r="U18" s="97"/>
      <c r="V18" s="97"/>
      <c r="W18" s="109">
        <f t="shared" ref="W18:W23" si="3">SUM(K18:V18)</f>
        <v>0</v>
      </c>
      <c r="X18" s="106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  <c r="CU18" s="104"/>
      <c r="CV18" s="104"/>
      <c r="CW18" s="104"/>
      <c r="CX18" s="104"/>
      <c r="CY18" s="104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  <c r="DJ18" s="104"/>
      <c r="DK18" s="104"/>
      <c r="DL18" s="104"/>
      <c r="DM18" s="104"/>
      <c r="DN18" s="104"/>
      <c r="DO18" s="104"/>
      <c r="DP18" s="104"/>
      <c r="DQ18" s="104"/>
      <c r="DR18" s="104"/>
      <c r="DS18" s="104"/>
      <c r="DT18" s="104"/>
      <c r="DU18" s="104"/>
      <c r="DV18" s="104"/>
      <c r="DW18" s="104"/>
      <c r="DX18" s="104"/>
      <c r="DY18" s="104"/>
      <c r="DZ18" s="104"/>
      <c r="EA18" s="104"/>
      <c r="EB18" s="104"/>
      <c r="EC18" s="104"/>
      <c r="ED18" s="104"/>
      <c r="EE18" s="104"/>
      <c r="EF18" s="104"/>
      <c r="EG18" s="104"/>
      <c r="EH18" s="104"/>
      <c r="EI18" s="104"/>
      <c r="EJ18" s="104"/>
      <c r="EK18" s="104"/>
      <c r="EL18" s="104"/>
      <c r="EM18" s="104"/>
      <c r="EN18" s="104"/>
      <c r="EO18" s="104"/>
      <c r="EP18" s="104"/>
      <c r="EQ18" s="104"/>
      <c r="ER18" s="104"/>
      <c r="ES18" s="104"/>
      <c r="ET18" s="104"/>
      <c r="EU18" s="104"/>
      <c r="EV18" s="104"/>
      <c r="EW18" s="104"/>
      <c r="EX18" s="104"/>
      <c r="EY18" s="104"/>
      <c r="EZ18" s="104"/>
      <c r="FA18" s="104"/>
      <c r="FB18" s="104"/>
      <c r="FC18" s="104"/>
      <c r="FD18" s="104"/>
      <c r="FE18" s="104"/>
      <c r="FF18" s="104"/>
      <c r="FG18" s="104"/>
      <c r="FH18" s="104"/>
      <c r="FI18" s="104"/>
      <c r="FJ18" s="104"/>
      <c r="FK18" s="104"/>
      <c r="FL18" s="104"/>
      <c r="FM18" s="104"/>
      <c r="FN18" s="104"/>
      <c r="FO18" s="104"/>
      <c r="FP18" s="104"/>
    </row>
    <row r="19" spans="2:257" s="11" customFormat="1">
      <c r="B19" s="40"/>
      <c r="C19" s="40"/>
      <c r="D19" s="41"/>
      <c r="E19" s="41"/>
      <c r="F19" s="42">
        <v>1</v>
      </c>
      <c r="G19" s="43">
        <v>1</v>
      </c>
      <c r="H19" s="44">
        <v>1</v>
      </c>
      <c r="I19" s="92">
        <v>1</v>
      </c>
      <c r="J19" s="93">
        <f>I19*H19*G19*F19</f>
        <v>1</v>
      </c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109">
        <f t="shared" si="3"/>
        <v>0</v>
      </c>
      <c r="X19" s="106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14"/>
      <c r="BE19" s="114"/>
      <c r="BF19" s="114"/>
      <c r="BG19" s="114"/>
      <c r="BH19" s="114"/>
      <c r="BI19" s="114"/>
      <c r="BJ19" s="114"/>
      <c r="BK19" s="114"/>
      <c r="BL19" s="114"/>
      <c r="BM19" s="114"/>
      <c r="BN19" s="114"/>
      <c r="BO19" s="114"/>
      <c r="BP19" s="114"/>
      <c r="BQ19" s="114"/>
      <c r="BR19" s="114"/>
      <c r="BS19" s="114"/>
      <c r="BT19" s="114"/>
      <c r="BU19" s="114"/>
      <c r="BV19" s="114"/>
      <c r="BW19" s="114"/>
      <c r="BX19" s="114"/>
      <c r="BY19" s="114"/>
      <c r="BZ19" s="114"/>
      <c r="CA19" s="114"/>
      <c r="CB19" s="114"/>
      <c r="CC19" s="114"/>
      <c r="CD19" s="114"/>
      <c r="CE19" s="114"/>
      <c r="CF19" s="114"/>
      <c r="CG19" s="114"/>
      <c r="CH19" s="114"/>
      <c r="CI19" s="114"/>
      <c r="CJ19" s="114"/>
      <c r="CK19" s="114"/>
      <c r="CL19" s="114"/>
      <c r="CM19" s="114"/>
      <c r="CN19" s="114"/>
      <c r="CO19" s="114"/>
      <c r="CP19" s="114"/>
      <c r="CQ19" s="114"/>
      <c r="CR19" s="114"/>
      <c r="CS19" s="114"/>
      <c r="CT19" s="114"/>
      <c r="CU19" s="114"/>
      <c r="CV19" s="114"/>
      <c r="CW19" s="114"/>
      <c r="CX19" s="114"/>
      <c r="CY19" s="114"/>
      <c r="CZ19" s="114"/>
      <c r="DA19" s="114"/>
      <c r="DB19" s="114"/>
      <c r="DC19" s="114"/>
      <c r="DD19" s="114"/>
      <c r="DE19" s="114"/>
      <c r="DF19" s="114"/>
      <c r="DG19" s="114"/>
      <c r="DH19" s="114"/>
      <c r="DI19" s="114"/>
      <c r="DJ19" s="114"/>
      <c r="DK19" s="114"/>
      <c r="DL19" s="114"/>
      <c r="DM19" s="114"/>
      <c r="DN19" s="114"/>
      <c r="DO19" s="114"/>
      <c r="DP19" s="114"/>
      <c r="DQ19" s="114"/>
      <c r="DR19" s="114"/>
      <c r="DS19" s="114"/>
      <c r="DT19" s="114"/>
      <c r="DU19" s="114"/>
      <c r="DV19" s="114"/>
      <c r="DW19" s="114"/>
      <c r="DX19" s="114"/>
      <c r="DY19" s="114"/>
      <c r="DZ19" s="114"/>
      <c r="EA19" s="114"/>
      <c r="EB19" s="114"/>
      <c r="EC19" s="114"/>
      <c r="ED19" s="114"/>
      <c r="EE19" s="114"/>
      <c r="EF19" s="114"/>
      <c r="EG19" s="114"/>
      <c r="EH19" s="114"/>
      <c r="EI19" s="114"/>
      <c r="EJ19" s="114"/>
      <c r="EK19" s="114"/>
      <c r="EL19" s="114"/>
      <c r="EM19" s="114"/>
      <c r="EN19" s="114"/>
      <c r="EO19" s="114"/>
      <c r="EP19" s="114"/>
      <c r="EQ19" s="114"/>
      <c r="ER19" s="114"/>
      <c r="ES19" s="114"/>
      <c r="ET19" s="114"/>
      <c r="EU19" s="114"/>
      <c r="EV19" s="114"/>
      <c r="EW19" s="114"/>
      <c r="EX19" s="114"/>
      <c r="EY19" s="114"/>
      <c r="EZ19" s="114"/>
      <c r="FA19" s="114"/>
      <c r="FB19" s="114"/>
      <c r="FC19" s="114"/>
      <c r="FD19" s="114"/>
      <c r="FE19" s="114"/>
      <c r="FF19" s="114"/>
      <c r="FG19" s="114"/>
      <c r="FH19" s="114"/>
      <c r="FI19" s="114"/>
      <c r="FJ19" s="114"/>
      <c r="FK19" s="114"/>
      <c r="FL19" s="114"/>
      <c r="FM19" s="114"/>
      <c r="FN19" s="114"/>
      <c r="FO19" s="114"/>
      <c r="FP19" s="114"/>
      <c r="FQ19" s="117"/>
      <c r="FR19" s="117"/>
      <c r="FS19" s="117"/>
      <c r="FT19" s="117"/>
      <c r="FU19" s="117"/>
      <c r="FV19" s="117"/>
      <c r="FW19" s="117"/>
      <c r="FX19" s="117"/>
      <c r="FY19" s="117"/>
      <c r="FZ19" s="117"/>
      <c r="GA19" s="117"/>
      <c r="GB19" s="117"/>
      <c r="GC19" s="117"/>
      <c r="GD19" s="117"/>
      <c r="GE19" s="117"/>
      <c r="GF19" s="117"/>
      <c r="GG19" s="117"/>
      <c r="GH19" s="117"/>
      <c r="GI19" s="117"/>
      <c r="GJ19" s="117"/>
      <c r="GK19" s="117"/>
      <c r="GL19" s="117"/>
      <c r="GM19" s="117"/>
      <c r="GN19" s="117"/>
      <c r="GO19" s="117"/>
      <c r="GP19" s="117"/>
      <c r="GQ19" s="117"/>
      <c r="GR19" s="117"/>
      <c r="GS19" s="117"/>
      <c r="GT19" s="117"/>
      <c r="GU19" s="117"/>
      <c r="GV19" s="117"/>
      <c r="GW19" s="117"/>
      <c r="GX19" s="117"/>
      <c r="GY19" s="117"/>
      <c r="GZ19" s="117"/>
      <c r="HA19" s="117"/>
      <c r="HB19" s="117"/>
      <c r="HC19" s="117"/>
      <c r="HD19" s="117"/>
      <c r="HE19" s="117"/>
      <c r="HF19" s="117"/>
      <c r="HG19" s="117"/>
      <c r="HH19" s="117"/>
      <c r="HI19" s="117"/>
      <c r="HJ19" s="117"/>
      <c r="HK19" s="117"/>
      <c r="HL19" s="117"/>
      <c r="HM19" s="117"/>
      <c r="HN19" s="117"/>
      <c r="HO19" s="117"/>
      <c r="HP19" s="117"/>
      <c r="HQ19" s="117"/>
      <c r="HR19" s="117"/>
      <c r="HS19" s="117"/>
      <c r="HT19" s="117"/>
      <c r="HU19" s="117"/>
      <c r="HV19" s="117"/>
      <c r="HW19" s="117"/>
      <c r="HX19" s="117"/>
      <c r="HY19" s="117"/>
      <c r="HZ19" s="117"/>
      <c r="IA19" s="117"/>
      <c r="IB19" s="117"/>
      <c r="IC19" s="117"/>
      <c r="ID19" s="117"/>
      <c r="IE19" s="117"/>
      <c r="IF19" s="117"/>
      <c r="IG19" s="117"/>
      <c r="IH19" s="117"/>
      <c r="II19" s="117"/>
      <c r="IJ19" s="117"/>
      <c r="IK19" s="117"/>
      <c r="IL19" s="117"/>
      <c r="IM19" s="117"/>
      <c r="IN19" s="117"/>
      <c r="IO19" s="117"/>
      <c r="IP19" s="117"/>
      <c r="IQ19" s="117"/>
      <c r="IR19" s="117"/>
      <c r="IS19" s="117"/>
      <c r="IT19" s="117"/>
      <c r="IU19" s="117"/>
      <c r="IV19" s="117"/>
      <c r="IW19" s="117"/>
    </row>
    <row r="20" spans="2:257" s="11" customFormat="1">
      <c r="B20" s="40"/>
      <c r="C20" s="40"/>
      <c r="D20" s="41"/>
      <c r="E20" s="41"/>
      <c r="F20" s="42">
        <v>1</v>
      </c>
      <c r="G20" s="43">
        <v>1</v>
      </c>
      <c r="H20" s="44">
        <v>1</v>
      </c>
      <c r="I20" s="92">
        <v>1</v>
      </c>
      <c r="J20" s="93">
        <f>I20*H20*G20*F20</f>
        <v>1</v>
      </c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109">
        <f t="shared" si="3"/>
        <v>0</v>
      </c>
      <c r="X20" s="106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114"/>
      <c r="BE20" s="114"/>
      <c r="BF20" s="114"/>
      <c r="BG20" s="114"/>
      <c r="BH20" s="114"/>
      <c r="BI20" s="114"/>
      <c r="BJ20" s="114"/>
      <c r="BK20" s="114"/>
      <c r="BL20" s="114"/>
      <c r="BM20" s="114"/>
      <c r="BN20" s="114"/>
      <c r="BO20" s="114"/>
      <c r="BP20" s="114"/>
      <c r="BQ20" s="114"/>
      <c r="BR20" s="114"/>
      <c r="BS20" s="114"/>
      <c r="BT20" s="114"/>
      <c r="BU20" s="114"/>
      <c r="BV20" s="114"/>
      <c r="BW20" s="114"/>
      <c r="BX20" s="114"/>
      <c r="BY20" s="114"/>
      <c r="BZ20" s="114"/>
      <c r="CA20" s="114"/>
      <c r="CB20" s="114"/>
      <c r="CC20" s="114"/>
      <c r="CD20" s="114"/>
      <c r="CE20" s="114"/>
      <c r="CF20" s="114"/>
      <c r="CG20" s="114"/>
      <c r="CH20" s="114"/>
      <c r="CI20" s="114"/>
      <c r="CJ20" s="114"/>
      <c r="CK20" s="114"/>
      <c r="CL20" s="114"/>
      <c r="CM20" s="114"/>
      <c r="CN20" s="114"/>
      <c r="CO20" s="114"/>
      <c r="CP20" s="114"/>
      <c r="CQ20" s="114"/>
      <c r="CR20" s="114"/>
      <c r="CS20" s="114"/>
      <c r="CT20" s="114"/>
      <c r="CU20" s="114"/>
      <c r="CV20" s="114"/>
      <c r="CW20" s="114"/>
      <c r="CX20" s="114"/>
      <c r="CY20" s="114"/>
      <c r="CZ20" s="114"/>
      <c r="DA20" s="114"/>
      <c r="DB20" s="114"/>
      <c r="DC20" s="114"/>
      <c r="DD20" s="114"/>
      <c r="DE20" s="114"/>
      <c r="DF20" s="114"/>
      <c r="DG20" s="114"/>
      <c r="DH20" s="114"/>
      <c r="DI20" s="114"/>
      <c r="DJ20" s="114"/>
      <c r="DK20" s="114"/>
      <c r="DL20" s="114"/>
      <c r="DM20" s="114"/>
      <c r="DN20" s="114"/>
      <c r="DO20" s="114"/>
      <c r="DP20" s="114"/>
      <c r="DQ20" s="114"/>
      <c r="DR20" s="114"/>
      <c r="DS20" s="114"/>
      <c r="DT20" s="114"/>
      <c r="DU20" s="114"/>
      <c r="DV20" s="114"/>
      <c r="DW20" s="114"/>
      <c r="DX20" s="114"/>
      <c r="DY20" s="114"/>
      <c r="DZ20" s="114"/>
      <c r="EA20" s="114"/>
      <c r="EB20" s="114"/>
      <c r="EC20" s="114"/>
      <c r="ED20" s="114"/>
      <c r="EE20" s="114"/>
      <c r="EF20" s="114"/>
      <c r="EG20" s="114"/>
      <c r="EH20" s="114"/>
      <c r="EI20" s="114"/>
      <c r="EJ20" s="114"/>
      <c r="EK20" s="114"/>
      <c r="EL20" s="114"/>
      <c r="EM20" s="114"/>
      <c r="EN20" s="114"/>
      <c r="EO20" s="114"/>
      <c r="EP20" s="114"/>
      <c r="EQ20" s="114"/>
      <c r="ER20" s="114"/>
      <c r="ES20" s="114"/>
      <c r="ET20" s="114"/>
      <c r="EU20" s="114"/>
      <c r="EV20" s="114"/>
      <c r="EW20" s="114"/>
      <c r="EX20" s="114"/>
      <c r="EY20" s="114"/>
      <c r="EZ20" s="114"/>
      <c r="FA20" s="114"/>
      <c r="FB20" s="114"/>
      <c r="FC20" s="114"/>
      <c r="FD20" s="114"/>
      <c r="FE20" s="114"/>
      <c r="FF20" s="114"/>
      <c r="FG20" s="114"/>
      <c r="FH20" s="114"/>
      <c r="FI20" s="114"/>
      <c r="FJ20" s="114"/>
      <c r="FK20" s="114"/>
      <c r="FL20" s="114"/>
      <c r="FM20" s="114"/>
      <c r="FN20" s="114"/>
      <c r="FO20" s="114"/>
      <c r="FP20" s="114"/>
      <c r="FQ20" s="117"/>
      <c r="FR20" s="117"/>
      <c r="FS20" s="117"/>
      <c r="FT20" s="117"/>
      <c r="FU20" s="117"/>
      <c r="FV20" s="117"/>
      <c r="FW20" s="117"/>
      <c r="FX20" s="117"/>
      <c r="FY20" s="117"/>
      <c r="FZ20" s="117"/>
      <c r="GA20" s="117"/>
      <c r="GB20" s="117"/>
      <c r="GC20" s="117"/>
      <c r="GD20" s="117"/>
      <c r="GE20" s="117"/>
      <c r="GF20" s="117"/>
      <c r="GG20" s="117"/>
      <c r="GH20" s="117"/>
      <c r="GI20" s="117"/>
      <c r="GJ20" s="117"/>
      <c r="GK20" s="117"/>
      <c r="GL20" s="117"/>
      <c r="GM20" s="117"/>
      <c r="GN20" s="117"/>
      <c r="GO20" s="117"/>
      <c r="GP20" s="117"/>
      <c r="GQ20" s="117"/>
      <c r="GR20" s="117"/>
      <c r="GS20" s="117"/>
      <c r="GT20" s="117"/>
      <c r="GU20" s="117"/>
      <c r="GV20" s="117"/>
      <c r="GW20" s="117"/>
      <c r="GX20" s="117"/>
      <c r="GY20" s="117"/>
      <c r="GZ20" s="117"/>
      <c r="HA20" s="117"/>
      <c r="HB20" s="117"/>
      <c r="HC20" s="117"/>
      <c r="HD20" s="117"/>
      <c r="HE20" s="117"/>
      <c r="HF20" s="117"/>
      <c r="HG20" s="117"/>
      <c r="HH20" s="117"/>
      <c r="HI20" s="117"/>
      <c r="HJ20" s="117"/>
      <c r="HK20" s="117"/>
      <c r="HL20" s="117"/>
      <c r="HM20" s="117"/>
      <c r="HN20" s="117"/>
      <c r="HO20" s="117"/>
      <c r="HP20" s="117"/>
      <c r="HQ20" s="117"/>
      <c r="HR20" s="117"/>
      <c r="HS20" s="117"/>
      <c r="HT20" s="117"/>
      <c r="HU20" s="117"/>
      <c r="HV20" s="117"/>
      <c r="HW20" s="117"/>
      <c r="HX20" s="117"/>
      <c r="HY20" s="117"/>
      <c r="HZ20" s="117"/>
      <c r="IA20" s="117"/>
      <c r="IB20" s="117"/>
      <c r="IC20" s="117"/>
      <c r="ID20" s="117"/>
      <c r="IE20" s="117"/>
      <c r="IF20" s="117"/>
      <c r="IG20" s="117"/>
      <c r="IH20" s="117"/>
      <c r="II20" s="117"/>
      <c r="IJ20" s="117"/>
      <c r="IK20" s="117"/>
      <c r="IL20" s="117"/>
      <c r="IM20" s="117"/>
      <c r="IN20" s="117"/>
      <c r="IO20" s="117"/>
      <c r="IP20" s="117"/>
      <c r="IQ20" s="117"/>
      <c r="IR20" s="117"/>
      <c r="IS20" s="117"/>
      <c r="IT20" s="117"/>
      <c r="IU20" s="117"/>
      <c r="IV20" s="117"/>
      <c r="IW20" s="117"/>
    </row>
    <row r="21" spans="2:257" s="11" customFormat="1">
      <c r="B21" s="40"/>
      <c r="C21" s="40"/>
      <c r="D21" s="41"/>
      <c r="E21" s="41"/>
      <c r="F21" s="42">
        <v>1</v>
      </c>
      <c r="G21" s="43">
        <v>1</v>
      </c>
      <c r="H21" s="44">
        <v>1</v>
      </c>
      <c r="I21" s="92">
        <v>1</v>
      </c>
      <c r="J21" s="93">
        <f>I21*H21*G21*F21</f>
        <v>1</v>
      </c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109">
        <f t="shared" si="3"/>
        <v>0</v>
      </c>
      <c r="X21" s="106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114"/>
      <c r="BE21" s="114"/>
      <c r="BF21" s="114"/>
      <c r="BG21" s="114"/>
      <c r="BH21" s="114"/>
      <c r="BI21" s="114"/>
      <c r="BJ21" s="114"/>
      <c r="BK21" s="114"/>
      <c r="BL21" s="114"/>
      <c r="BM21" s="114"/>
      <c r="BN21" s="114"/>
      <c r="BO21" s="114"/>
      <c r="BP21" s="114"/>
      <c r="BQ21" s="114"/>
      <c r="BR21" s="114"/>
      <c r="BS21" s="114"/>
      <c r="BT21" s="114"/>
      <c r="BU21" s="114"/>
      <c r="BV21" s="114"/>
      <c r="BW21" s="114"/>
      <c r="BX21" s="114"/>
      <c r="BY21" s="114"/>
      <c r="BZ21" s="114"/>
      <c r="CA21" s="114"/>
      <c r="CB21" s="114"/>
      <c r="CC21" s="114"/>
      <c r="CD21" s="114"/>
      <c r="CE21" s="114"/>
      <c r="CF21" s="114"/>
      <c r="CG21" s="114"/>
      <c r="CH21" s="114"/>
      <c r="CI21" s="114"/>
      <c r="CJ21" s="114"/>
      <c r="CK21" s="114"/>
      <c r="CL21" s="114"/>
      <c r="CM21" s="114"/>
      <c r="CN21" s="114"/>
      <c r="CO21" s="114"/>
      <c r="CP21" s="114"/>
      <c r="CQ21" s="114"/>
      <c r="CR21" s="114"/>
      <c r="CS21" s="114"/>
      <c r="CT21" s="114"/>
      <c r="CU21" s="114"/>
      <c r="CV21" s="114"/>
      <c r="CW21" s="114"/>
      <c r="CX21" s="114"/>
      <c r="CY21" s="114"/>
      <c r="CZ21" s="114"/>
      <c r="DA21" s="114"/>
      <c r="DB21" s="114"/>
      <c r="DC21" s="114"/>
      <c r="DD21" s="114"/>
      <c r="DE21" s="114"/>
      <c r="DF21" s="114"/>
      <c r="DG21" s="114"/>
      <c r="DH21" s="114"/>
      <c r="DI21" s="114"/>
      <c r="DJ21" s="114"/>
      <c r="DK21" s="114"/>
      <c r="DL21" s="114"/>
      <c r="DM21" s="114"/>
      <c r="DN21" s="114"/>
      <c r="DO21" s="114"/>
      <c r="DP21" s="114"/>
      <c r="DQ21" s="114"/>
      <c r="DR21" s="114"/>
      <c r="DS21" s="114"/>
      <c r="DT21" s="114"/>
      <c r="DU21" s="114"/>
      <c r="DV21" s="114"/>
      <c r="DW21" s="114"/>
      <c r="DX21" s="114"/>
      <c r="DY21" s="114"/>
      <c r="DZ21" s="114"/>
      <c r="EA21" s="114"/>
      <c r="EB21" s="114"/>
      <c r="EC21" s="114"/>
      <c r="ED21" s="114"/>
      <c r="EE21" s="114"/>
      <c r="EF21" s="114"/>
      <c r="EG21" s="114"/>
      <c r="EH21" s="114"/>
      <c r="EI21" s="114"/>
      <c r="EJ21" s="114"/>
      <c r="EK21" s="114"/>
      <c r="EL21" s="114"/>
      <c r="EM21" s="114"/>
      <c r="EN21" s="114"/>
      <c r="EO21" s="114"/>
      <c r="EP21" s="114"/>
      <c r="EQ21" s="114"/>
      <c r="ER21" s="114"/>
      <c r="ES21" s="114"/>
      <c r="ET21" s="114"/>
      <c r="EU21" s="114"/>
      <c r="EV21" s="114"/>
      <c r="EW21" s="114"/>
      <c r="EX21" s="114"/>
      <c r="EY21" s="114"/>
      <c r="EZ21" s="114"/>
      <c r="FA21" s="114"/>
      <c r="FB21" s="114"/>
      <c r="FC21" s="114"/>
      <c r="FD21" s="114"/>
      <c r="FE21" s="114"/>
      <c r="FF21" s="114"/>
      <c r="FG21" s="114"/>
      <c r="FH21" s="114"/>
      <c r="FI21" s="114"/>
      <c r="FJ21" s="114"/>
      <c r="FK21" s="114"/>
      <c r="FL21" s="114"/>
      <c r="FM21" s="114"/>
      <c r="FN21" s="114"/>
      <c r="FO21" s="114"/>
      <c r="FP21" s="114"/>
      <c r="FQ21" s="117"/>
      <c r="FR21" s="117"/>
      <c r="FS21" s="117"/>
      <c r="FT21" s="117"/>
      <c r="FU21" s="117"/>
      <c r="FV21" s="117"/>
      <c r="FW21" s="117"/>
      <c r="FX21" s="117"/>
      <c r="FY21" s="117"/>
      <c r="FZ21" s="117"/>
      <c r="GA21" s="117"/>
      <c r="GB21" s="117"/>
      <c r="GC21" s="117"/>
      <c r="GD21" s="117"/>
      <c r="GE21" s="117"/>
      <c r="GF21" s="117"/>
      <c r="GG21" s="117"/>
      <c r="GH21" s="117"/>
      <c r="GI21" s="117"/>
      <c r="GJ21" s="117"/>
      <c r="GK21" s="117"/>
      <c r="GL21" s="117"/>
      <c r="GM21" s="117"/>
      <c r="GN21" s="117"/>
      <c r="GO21" s="117"/>
      <c r="GP21" s="117"/>
      <c r="GQ21" s="117"/>
      <c r="GR21" s="117"/>
      <c r="GS21" s="117"/>
      <c r="GT21" s="117"/>
      <c r="GU21" s="117"/>
      <c r="GV21" s="117"/>
      <c r="GW21" s="117"/>
      <c r="GX21" s="117"/>
      <c r="GY21" s="117"/>
      <c r="GZ21" s="117"/>
      <c r="HA21" s="117"/>
      <c r="HB21" s="117"/>
      <c r="HC21" s="117"/>
      <c r="HD21" s="117"/>
      <c r="HE21" s="117"/>
      <c r="HF21" s="117"/>
      <c r="HG21" s="117"/>
      <c r="HH21" s="117"/>
      <c r="HI21" s="117"/>
      <c r="HJ21" s="117"/>
      <c r="HK21" s="117"/>
      <c r="HL21" s="117"/>
      <c r="HM21" s="117"/>
      <c r="HN21" s="117"/>
      <c r="HO21" s="117"/>
      <c r="HP21" s="117"/>
      <c r="HQ21" s="117"/>
      <c r="HR21" s="117"/>
      <c r="HS21" s="117"/>
      <c r="HT21" s="117"/>
      <c r="HU21" s="117"/>
      <c r="HV21" s="117"/>
      <c r="HW21" s="117"/>
      <c r="HX21" s="117"/>
      <c r="HY21" s="117"/>
      <c r="HZ21" s="117"/>
      <c r="IA21" s="117"/>
      <c r="IB21" s="117"/>
      <c r="IC21" s="117"/>
      <c r="ID21" s="117"/>
      <c r="IE21" s="117"/>
      <c r="IF21" s="117"/>
      <c r="IG21" s="117"/>
      <c r="IH21" s="117"/>
      <c r="II21" s="117"/>
      <c r="IJ21" s="117"/>
      <c r="IK21" s="117"/>
      <c r="IL21" s="117"/>
      <c r="IM21" s="117"/>
      <c r="IN21" s="117"/>
      <c r="IO21" s="117"/>
      <c r="IP21" s="117"/>
      <c r="IQ21" s="117"/>
      <c r="IR21" s="117"/>
      <c r="IS21" s="117"/>
      <c r="IT21" s="117"/>
      <c r="IU21" s="117"/>
      <c r="IV21" s="117"/>
      <c r="IW21" s="117"/>
    </row>
    <row r="22" spans="2:257" s="11" customFormat="1">
      <c r="B22" s="55"/>
      <c r="C22" s="55"/>
      <c r="D22" s="41"/>
      <c r="E22" s="41"/>
      <c r="F22" s="42">
        <v>1</v>
      </c>
      <c r="G22" s="43">
        <v>1</v>
      </c>
      <c r="H22" s="44">
        <v>1</v>
      </c>
      <c r="I22" s="92">
        <v>1</v>
      </c>
      <c r="J22" s="93">
        <f>F22*G22*H22*I22</f>
        <v>1</v>
      </c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109">
        <f t="shared" si="3"/>
        <v>0</v>
      </c>
      <c r="X22" s="106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4"/>
      <c r="CW22" s="104"/>
      <c r="CX22" s="104"/>
      <c r="CY22" s="104"/>
      <c r="CZ22" s="104"/>
      <c r="DA22" s="104"/>
      <c r="DB22" s="104"/>
      <c r="DC22" s="104"/>
      <c r="DD22" s="104"/>
      <c r="DE22" s="104"/>
      <c r="DF22" s="104"/>
      <c r="DG22" s="104"/>
      <c r="DH22" s="104"/>
      <c r="DI22" s="104"/>
      <c r="DJ22" s="104"/>
      <c r="DK22" s="104"/>
      <c r="DL22" s="104"/>
      <c r="DM22" s="104"/>
      <c r="DN22" s="104"/>
      <c r="DO22" s="104"/>
      <c r="DP22" s="104"/>
      <c r="DQ22" s="104"/>
      <c r="DR22" s="104"/>
      <c r="DS22" s="104"/>
      <c r="DT22" s="104"/>
      <c r="DU22" s="104"/>
      <c r="DV22" s="104"/>
      <c r="DW22" s="104"/>
      <c r="DX22" s="104"/>
      <c r="DY22" s="104"/>
      <c r="DZ22" s="104"/>
      <c r="EA22" s="104"/>
      <c r="EB22" s="104"/>
      <c r="EC22" s="104"/>
      <c r="ED22" s="104"/>
      <c r="EE22" s="104"/>
      <c r="EF22" s="104"/>
      <c r="EG22" s="104"/>
      <c r="EH22" s="104"/>
      <c r="EI22" s="104"/>
      <c r="EJ22" s="104"/>
      <c r="EK22" s="104"/>
      <c r="EL22" s="104"/>
      <c r="EM22" s="104"/>
      <c r="EN22" s="104"/>
      <c r="EO22" s="104"/>
      <c r="EP22" s="104"/>
      <c r="EQ22" s="104"/>
      <c r="ER22" s="104"/>
      <c r="ES22" s="104"/>
      <c r="ET22" s="104"/>
      <c r="EU22" s="104"/>
      <c r="EV22" s="104"/>
      <c r="EW22" s="104"/>
      <c r="EX22" s="104"/>
      <c r="EY22" s="104"/>
      <c r="EZ22" s="104"/>
      <c r="FA22" s="104"/>
      <c r="FB22" s="104"/>
      <c r="FC22" s="104"/>
      <c r="FD22" s="104"/>
      <c r="FE22" s="104"/>
      <c r="FF22" s="104"/>
      <c r="FG22" s="104"/>
      <c r="FH22" s="104"/>
      <c r="FI22" s="104"/>
      <c r="FJ22" s="104"/>
      <c r="FK22" s="104"/>
      <c r="FL22" s="104"/>
      <c r="FM22" s="104"/>
      <c r="FN22" s="104"/>
      <c r="FO22" s="104"/>
      <c r="FP22" s="104"/>
    </row>
    <row r="23" spans="2:257" s="11" customFormat="1">
      <c r="B23" s="56"/>
      <c r="C23" s="56"/>
      <c r="D23" s="41"/>
      <c r="E23" s="41"/>
      <c r="F23" s="57"/>
      <c r="G23" s="58"/>
      <c r="H23" s="59"/>
      <c r="I23" s="98"/>
      <c r="J23" s="93">
        <f>F23*G23*H23*I23</f>
        <v>0</v>
      </c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109">
        <f t="shared" si="3"/>
        <v>0</v>
      </c>
      <c r="X23" s="106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  <c r="CV23" s="104"/>
      <c r="CW23" s="104"/>
      <c r="CX23" s="104"/>
      <c r="CY23" s="104"/>
      <c r="CZ23" s="104"/>
      <c r="DA23" s="104"/>
      <c r="DB23" s="104"/>
      <c r="DC23" s="104"/>
      <c r="DD23" s="104"/>
      <c r="DE23" s="104"/>
      <c r="DF23" s="104"/>
      <c r="DG23" s="104"/>
      <c r="DH23" s="104"/>
      <c r="DI23" s="104"/>
      <c r="DJ23" s="104"/>
      <c r="DK23" s="104"/>
      <c r="DL23" s="104"/>
      <c r="DM23" s="104"/>
      <c r="DN23" s="104"/>
      <c r="DO23" s="104"/>
      <c r="DP23" s="104"/>
      <c r="DQ23" s="104"/>
      <c r="DR23" s="104"/>
      <c r="DS23" s="104"/>
      <c r="DT23" s="104"/>
      <c r="DU23" s="104"/>
      <c r="DV23" s="104"/>
      <c r="DW23" s="104"/>
      <c r="DX23" s="104"/>
      <c r="DY23" s="104"/>
      <c r="DZ23" s="104"/>
      <c r="EA23" s="104"/>
      <c r="EB23" s="104"/>
      <c r="EC23" s="104"/>
      <c r="ED23" s="104"/>
      <c r="EE23" s="104"/>
      <c r="EF23" s="104"/>
      <c r="EG23" s="104"/>
      <c r="EH23" s="104"/>
      <c r="EI23" s="104"/>
      <c r="EJ23" s="104"/>
      <c r="EK23" s="104"/>
      <c r="EL23" s="104"/>
      <c r="EM23" s="104"/>
      <c r="EN23" s="104"/>
      <c r="EO23" s="104"/>
      <c r="EP23" s="104"/>
      <c r="EQ23" s="104"/>
      <c r="ER23" s="104"/>
      <c r="ES23" s="104"/>
      <c r="ET23" s="104"/>
      <c r="EU23" s="104"/>
      <c r="EV23" s="104"/>
      <c r="EW23" s="104"/>
      <c r="EX23" s="104"/>
      <c r="EY23" s="104"/>
      <c r="EZ23" s="104"/>
      <c r="FA23" s="104"/>
      <c r="FB23" s="104"/>
      <c r="FC23" s="104"/>
      <c r="FD23" s="104"/>
      <c r="FE23" s="104"/>
      <c r="FF23" s="104"/>
      <c r="FG23" s="104"/>
      <c r="FH23" s="104"/>
      <c r="FI23" s="104"/>
      <c r="FJ23" s="104"/>
      <c r="FK23" s="104"/>
      <c r="FL23" s="104"/>
      <c r="FM23" s="104"/>
      <c r="FN23" s="104"/>
      <c r="FO23" s="104"/>
      <c r="FP23" s="104"/>
    </row>
    <row r="24" spans="2:257" s="11" customFormat="1">
      <c r="B24" s="60"/>
      <c r="C24" s="61" t="s">
        <v>35</v>
      </c>
      <c r="D24" s="62"/>
      <c r="E24" s="63"/>
      <c r="F24" s="64"/>
      <c r="G24" s="65"/>
      <c r="H24" s="66"/>
      <c r="I24" s="100"/>
      <c r="J24" s="101">
        <f>SUM(J22:J23)</f>
        <v>1</v>
      </c>
      <c r="K24" s="101">
        <f t="shared" ref="K24:U24" si="4">SUM(K22:K23)</f>
        <v>0</v>
      </c>
      <c r="L24" s="101">
        <f t="shared" ref="L24" si="5">SUM(L22:L23)</f>
        <v>0</v>
      </c>
      <c r="M24" s="101">
        <f t="shared" si="4"/>
        <v>0</v>
      </c>
      <c r="N24" s="101">
        <f t="shared" si="4"/>
        <v>0</v>
      </c>
      <c r="O24" s="101">
        <f t="shared" si="4"/>
        <v>0</v>
      </c>
      <c r="P24" s="101">
        <f t="shared" si="4"/>
        <v>0</v>
      </c>
      <c r="Q24" s="101">
        <f t="shared" si="4"/>
        <v>0</v>
      </c>
      <c r="R24" s="101">
        <f t="shared" si="4"/>
        <v>0</v>
      </c>
      <c r="S24" s="101">
        <f t="shared" si="4"/>
        <v>0</v>
      </c>
      <c r="T24" s="101">
        <f t="shared" si="4"/>
        <v>0</v>
      </c>
      <c r="U24" s="101">
        <f t="shared" si="4"/>
        <v>0</v>
      </c>
      <c r="V24" s="101">
        <f t="shared" ref="V24:W24" si="6">SUM(V22:V23)</f>
        <v>0</v>
      </c>
      <c r="W24" s="112">
        <f t="shared" si="6"/>
        <v>0</v>
      </c>
      <c r="X24" s="106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5"/>
      <c r="BF24" s="115"/>
      <c r="BG24" s="115"/>
      <c r="BH24" s="115"/>
      <c r="BI24" s="115"/>
      <c r="BJ24" s="115"/>
      <c r="BK24" s="115"/>
      <c r="BL24" s="115"/>
      <c r="BM24" s="115"/>
      <c r="BN24" s="115"/>
      <c r="BO24" s="115"/>
      <c r="BP24" s="115"/>
      <c r="BQ24" s="115"/>
      <c r="BR24" s="115"/>
      <c r="BS24" s="115"/>
      <c r="BT24" s="115"/>
      <c r="BU24" s="115"/>
      <c r="BV24" s="115"/>
      <c r="BW24" s="115"/>
      <c r="BX24" s="115"/>
      <c r="BY24" s="115"/>
      <c r="BZ24" s="115"/>
      <c r="CA24" s="115"/>
      <c r="CB24" s="115"/>
      <c r="CC24" s="115"/>
      <c r="CD24" s="115"/>
      <c r="CE24" s="115"/>
      <c r="CF24" s="115"/>
      <c r="CG24" s="115"/>
      <c r="CH24" s="115"/>
      <c r="CI24" s="115"/>
      <c r="CJ24" s="115"/>
      <c r="CK24" s="115"/>
      <c r="CL24" s="115"/>
      <c r="CM24" s="115"/>
      <c r="CN24" s="115"/>
      <c r="CO24" s="115"/>
      <c r="CP24" s="115"/>
      <c r="CQ24" s="115"/>
      <c r="CR24" s="115"/>
      <c r="CS24" s="115"/>
      <c r="CT24" s="115"/>
      <c r="CU24" s="115"/>
      <c r="CV24" s="115"/>
      <c r="CW24" s="115"/>
      <c r="CX24" s="115"/>
      <c r="CY24" s="115"/>
      <c r="CZ24" s="115"/>
      <c r="DA24" s="115"/>
      <c r="DB24" s="115"/>
      <c r="DC24" s="115"/>
      <c r="DD24" s="115"/>
      <c r="DE24" s="115"/>
      <c r="DF24" s="115"/>
      <c r="DG24" s="115"/>
      <c r="DH24" s="115"/>
      <c r="DI24" s="115"/>
      <c r="DJ24" s="115"/>
      <c r="DK24" s="115"/>
      <c r="DL24" s="115"/>
      <c r="DM24" s="115"/>
      <c r="DN24" s="115"/>
      <c r="DO24" s="115"/>
      <c r="DP24" s="115"/>
      <c r="DQ24" s="115"/>
      <c r="DR24" s="115"/>
      <c r="DS24" s="115"/>
      <c r="DT24" s="115"/>
      <c r="DU24" s="115"/>
      <c r="DV24" s="115"/>
      <c r="DW24" s="115"/>
      <c r="DX24" s="115"/>
      <c r="DY24" s="115"/>
      <c r="DZ24" s="115"/>
      <c r="EA24" s="115"/>
      <c r="EB24" s="115"/>
      <c r="EC24" s="115"/>
      <c r="ED24" s="115"/>
      <c r="EE24" s="115"/>
      <c r="EF24" s="115"/>
      <c r="EG24" s="115"/>
      <c r="EH24" s="115"/>
      <c r="EI24" s="115"/>
      <c r="EJ24" s="115"/>
      <c r="EK24" s="115"/>
      <c r="EL24" s="115"/>
      <c r="EM24" s="115"/>
      <c r="EN24" s="115"/>
      <c r="EO24" s="115"/>
      <c r="EP24" s="115"/>
      <c r="EQ24" s="115"/>
      <c r="ER24" s="115"/>
      <c r="ES24" s="115"/>
      <c r="ET24" s="115"/>
      <c r="EU24" s="115"/>
      <c r="EV24" s="115"/>
      <c r="EW24" s="115"/>
      <c r="EX24" s="115"/>
      <c r="EY24" s="115"/>
      <c r="EZ24" s="115"/>
      <c r="FA24" s="115"/>
      <c r="FB24" s="115"/>
      <c r="FC24" s="115"/>
      <c r="FD24" s="115"/>
      <c r="FE24" s="115"/>
      <c r="FF24" s="115"/>
      <c r="FG24" s="115"/>
      <c r="FH24" s="115"/>
      <c r="FI24" s="115"/>
      <c r="FJ24" s="115"/>
      <c r="FK24" s="115"/>
      <c r="FL24" s="115"/>
      <c r="FM24" s="115"/>
      <c r="FN24" s="115"/>
      <c r="FO24" s="115"/>
      <c r="FP24" s="115"/>
      <c r="FQ24" s="118"/>
      <c r="FR24" s="118"/>
      <c r="FS24" s="118"/>
      <c r="FT24" s="118"/>
      <c r="FU24" s="118"/>
      <c r="FV24" s="118"/>
      <c r="FW24" s="118"/>
      <c r="FX24" s="118"/>
      <c r="FY24" s="118"/>
      <c r="FZ24" s="118"/>
      <c r="GA24" s="118"/>
      <c r="GB24" s="118"/>
      <c r="GC24" s="118"/>
      <c r="GD24" s="118"/>
      <c r="GE24" s="118"/>
      <c r="GF24" s="118"/>
      <c r="GG24" s="118"/>
      <c r="GH24" s="118"/>
      <c r="GI24" s="118"/>
      <c r="GJ24" s="118"/>
      <c r="GK24" s="118"/>
      <c r="GL24" s="118"/>
      <c r="GM24" s="118"/>
      <c r="GN24" s="118"/>
      <c r="GO24" s="118"/>
      <c r="GP24" s="118"/>
      <c r="GQ24" s="118"/>
      <c r="GR24" s="118"/>
      <c r="GS24" s="118"/>
      <c r="GT24" s="118"/>
      <c r="GU24" s="118"/>
      <c r="GV24" s="118"/>
      <c r="GW24" s="118"/>
      <c r="GX24" s="118"/>
      <c r="GY24" s="118"/>
      <c r="GZ24" s="118"/>
      <c r="HA24" s="118"/>
      <c r="HB24" s="118"/>
      <c r="HC24" s="118"/>
      <c r="HD24" s="118"/>
      <c r="HE24" s="118"/>
      <c r="HF24" s="118"/>
      <c r="HG24" s="118"/>
      <c r="HH24" s="118"/>
      <c r="HI24" s="118"/>
      <c r="HJ24" s="118"/>
      <c r="HK24" s="118"/>
      <c r="HL24" s="118"/>
      <c r="HM24" s="118"/>
      <c r="HN24" s="118"/>
      <c r="HO24" s="118"/>
      <c r="HP24" s="118"/>
      <c r="HQ24" s="118"/>
      <c r="HR24" s="118"/>
      <c r="HS24" s="118"/>
      <c r="HT24" s="118"/>
      <c r="HU24" s="118"/>
      <c r="HV24" s="118"/>
      <c r="HW24" s="118"/>
      <c r="HX24" s="118"/>
      <c r="HY24" s="118"/>
      <c r="HZ24" s="118"/>
      <c r="IA24" s="118"/>
      <c r="IB24" s="118"/>
      <c r="IC24" s="118"/>
      <c r="ID24" s="118"/>
      <c r="IE24" s="118"/>
      <c r="IF24" s="118"/>
      <c r="IG24" s="118"/>
      <c r="IH24" s="118"/>
      <c r="II24" s="118"/>
      <c r="IJ24" s="118"/>
      <c r="IK24" s="118"/>
      <c r="IL24" s="118"/>
      <c r="IM24" s="118"/>
      <c r="IN24" s="118"/>
      <c r="IO24" s="118"/>
      <c r="IP24" s="118"/>
      <c r="IQ24" s="118"/>
      <c r="IR24" s="118"/>
      <c r="IS24" s="118"/>
      <c r="IT24" s="118"/>
      <c r="IU24" s="118"/>
      <c r="IV24" s="118"/>
      <c r="IW24" s="118"/>
    </row>
    <row r="25" spans="2:257" s="11" customFormat="1">
      <c r="B25" s="67"/>
      <c r="C25" s="35" t="s">
        <v>38</v>
      </c>
      <c r="D25" s="36" t="s">
        <v>39</v>
      </c>
      <c r="E25" s="68"/>
      <c r="F25" s="69"/>
      <c r="G25" s="69"/>
      <c r="H25" s="69"/>
      <c r="I25" s="69"/>
      <c r="J25" s="93">
        <f t="shared" ref="J25:J35" si="7">F25*G25*H25*I25</f>
        <v>0</v>
      </c>
      <c r="K25" s="94"/>
      <c r="L25" s="69"/>
      <c r="M25" s="69"/>
      <c r="N25" s="69"/>
      <c r="O25" s="69"/>
      <c r="P25" s="69"/>
      <c r="Q25" s="69"/>
      <c r="R25" s="69"/>
      <c r="S25" s="69"/>
      <c r="T25" s="69"/>
      <c r="U25" s="94"/>
      <c r="V25" s="69"/>
      <c r="W25" s="109">
        <f t="shared" ref="W25:W35" si="8">SUM(K25:V25)</f>
        <v>0</v>
      </c>
      <c r="X25" s="106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  <c r="CR25" s="104"/>
      <c r="CS25" s="104"/>
      <c r="CT25" s="104"/>
      <c r="CU25" s="104"/>
      <c r="CV25" s="104"/>
      <c r="CW25" s="104"/>
      <c r="CX25" s="104"/>
      <c r="CY25" s="104"/>
      <c r="CZ25" s="104"/>
      <c r="DA25" s="104"/>
      <c r="DB25" s="104"/>
      <c r="DC25" s="104"/>
      <c r="DD25" s="104"/>
      <c r="DE25" s="104"/>
      <c r="DF25" s="104"/>
      <c r="DG25" s="104"/>
      <c r="DH25" s="104"/>
      <c r="DI25" s="104"/>
      <c r="DJ25" s="104"/>
      <c r="DK25" s="104"/>
      <c r="DL25" s="104"/>
      <c r="DM25" s="104"/>
      <c r="DN25" s="104"/>
      <c r="DO25" s="104"/>
      <c r="DP25" s="104"/>
      <c r="DQ25" s="104"/>
      <c r="DR25" s="104"/>
      <c r="DS25" s="104"/>
      <c r="DT25" s="104"/>
      <c r="DU25" s="104"/>
      <c r="DV25" s="104"/>
      <c r="DW25" s="104"/>
      <c r="DX25" s="104"/>
      <c r="DY25" s="104"/>
      <c r="DZ25" s="104"/>
      <c r="EA25" s="104"/>
      <c r="EB25" s="104"/>
      <c r="EC25" s="104"/>
      <c r="ED25" s="104"/>
      <c r="EE25" s="104"/>
      <c r="EF25" s="104"/>
      <c r="EG25" s="104"/>
      <c r="EH25" s="104"/>
      <c r="EI25" s="104"/>
      <c r="EJ25" s="104"/>
      <c r="EK25" s="104"/>
      <c r="EL25" s="104"/>
      <c r="EM25" s="104"/>
      <c r="EN25" s="104"/>
      <c r="EO25" s="104"/>
      <c r="EP25" s="104"/>
      <c r="EQ25" s="104"/>
      <c r="ER25" s="104"/>
      <c r="ES25" s="104"/>
      <c r="ET25" s="104"/>
      <c r="EU25" s="104"/>
      <c r="EV25" s="104"/>
      <c r="EW25" s="104"/>
      <c r="EX25" s="104"/>
      <c r="EY25" s="104"/>
      <c r="EZ25" s="104"/>
      <c r="FA25" s="104"/>
      <c r="FB25" s="104"/>
      <c r="FC25" s="104"/>
      <c r="FD25" s="104"/>
      <c r="FE25" s="104"/>
      <c r="FF25" s="104"/>
      <c r="FG25" s="104"/>
      <c r="FH25" s="104"/>
      <c r="FI25" s="104"/>
      <c r="FJ25" s="104"/>
      <c r="FK25" s="104"/>
      <c r="FL25" s="104"/>
      <c r="FM25" s="104"/>
      <c r="FN25" s="104"/>
      <c r="FO25" s="104"/>
      <c r="FP25" s="104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16"/>
      <c r="GC25" s="116"/>
      <c r="GD25" s="116"/>
      <c r="GE25" s="116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T25" s="116"/>
      <c r="GU25" s="116"/>
      <c r="GV25" s="116"/>
      <c r="GW25" s="116"/>
      <c r="GX25" s="116"/>
      <c r="GY25" s="116"/>
      <c r="GZ25" s="116"/>
      <c r="HA25" s="116"/>
      <c r="HB25" s="116"/>
      <c r="HC25" s="116"/>
      <c r="HD25" s="116"/>
      <c r="HE25" s="116"/>
      <c r="HF25" s="116"/>
      <c r="HG25" s="116"/>
      <c r="HH25" s="116"/>
      <c r="HI25" s="116"/>
      <c r="HJ25" s="116"/>
      <c r="HK25" s="116"/>
      <c r="HL25" s="116"/>
      <c r="HM25" s="116"/>
      <c r="HN25" s="116"/>
      <c r="HO25" s="116"/>
      <c r="HP25" s="116"/>
      <c r="HQ25" s="116"/>
      <c r="HR25" s="116"/>
      <c r="HS25" s="116"/>
      <c r="HT25" s="116"/>
      <c r="HU25" s="116"/>
      <c r="HV25" s="116"/>
      <c r="HW25" s="116"/>
      <c r="HX25" s="116"/>
      <c r="HY25" s="116"/>
      <c r="HZ25" s="116"/>
      <c r="IA25" s="116"/>
      <c r="IB25" s="116"/>
      <c r="IC25" s="116"/>
      <c r="ID25" s="116"/>
      <c r="IE25" s="116"/>
      <c r="IF25" s="116"/>
      <c r="IG25" s="116"/>
      <c r="IH25" s="116"/>
      <c r="II25" s="116"/>
      <c r="IJ25" s="116"/>
      <c r="IK25" s="116"/>
      <c r="IL25" s="116"/>
      <c r="IM25" s="116"/>
      <c r="IN25" s="116"/>
      <c r="IO25" s="116"/>
      <c r="IP25" s="116"/>
      <c r="IQ25" s="116"/>
      <c r="IR25" s="116"/>
      <c r="IS25" s="116"/>
      <c r="IT25" s="116"/>
      <c r="IU25" s="116"/>
      <c r="IV25" s="116"/>
      <c r="IW25" s="116"/>
    </row>
    <row r="26" spans="2:257" s="11" customFormat="1">
      <c r="B26" s="70"/>
      <c r="C26" s="70"/>
      <c r="D26" s="41"/>
      <c r="E26" s="41"/>
      <c r="F26" s="42">
        <v>1</v>
      </c>
      <c r="G26" s="43">
        <v>1</v>
      </c>
      <c r="H26" s="44">
        <v>1</v>
      </c>
      <c r="I26" s="92">
        <v>1</v>
      </c>
      <c r="J26" s="93">
        <f t="shared" si="7"/>
        <v>1</v>
      </c>
      <c r="K26" s="94"/>
      <c r="L26" s="69"/>
      <c r="M26" s="69"/>
      <c r="N26" s="69"/>
      <c r="O26" s="94"/>
      <c r="P26" s="69"/>
      <c r="Q26" s="69"/>
      <c r="R26" s="94"/>
      <c r="S26" s="69"/>
      <c r="T26" s="69"/>
      <c r="U26" s="94"/>
      <c r="V26" s="69"/>
      <c r="W26" s="109">
        <f t="shared" si="8"/>
        <v>0</v>
      </c>
      <c r="X26" s="106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BN26" s="104"/>
      <c r="BO26" s="104"/>
      <c r="BP26" s="104"/>
      <c r="BQ26" s="104"/>
      <c r="BR26" s="104"/>
      <c r="BS26" s="104"/>
      <c r="BT26" s="104"/>
      <c r="BU26" s="104"/>
      <c r="BV26" s="104"/>
      <c r="BW26" s="104"/>
      <c r="BX26" s="104"/>
      <c r="BY26" s="104"/>
      <c r="BZ26" s="104"/>
      <c r="CA26" s="104"/>
      <c r="CB26" s="104"/>
      <c r="CC26" s="104"/>
      <c r="CD26" s="104"/>
      <c r="CE26" s="104"/>
      <c r="CF26" s="104"/>
      <c r="CG26" s="104"/>
      <c r="CH26" s="104"/>
      <c r="CI26" s="104"/>
      <c r="CJ26" s="104"/>
      <c r="CK26" s="104"/>
      <c r="CL26" s="104"/>
      <c r="CM26" s="104"/>
      <c r="CN26" s="104"/>
      <c r="CO26" s="104"/>
      <c r="CP26" s="104"/>
      <c r="CQ26" s="104"/>
      <c r="CR26" s="104"/>
      <c r="CS26" s="104"/>
      <c r="CT26" s="104"/>
      <c r="CU26" s="104"/>
      <c r="CV26" s="104"/>
      <c r="CW26" s="104"/>
      <c r="CX26" s="104"/>
      <c r="CY26" s="104"/>
      <c r="CZ26" s="104"/>
      <c r="DA26" s="104"/>
      <c r="DB26" s="104"/>
      <c r="DC26" s="104"/>
      <c r="DD26" s="104"/>
      <c r="DE26" s="104"/>
      <c r="DF26" s="104"/>
      <c r="DG26" s="104"/>
      <c r="DH26" s="104"/>
      <c r="DI26" s="104"/>
      <c r="DJ26" s="104"/>
      <c r="DK26" s="104"/>
      <c r="DL26" s="104"/>
      <c r="DM26" s="104"/>
      <c r="DN26" s="104"/>
      <c r="DO26" s="104"/>
      <c r="DP26" s="104"/>
      <c r="DQ26" s="104"/>
      <c r="DR26" s="104"/>
      <c r="DS26" s="104"/>
      <c r="DT26" s="104"/>
      <c r="DU26" s="104"/>
      <c r="DV26" s="104"/>
      <c r="DW26" s="104"/>
      <c r="DX26" s="104"/>
      <c r="DY26" s="104"/>
      <c r="DZ26" s="104"/>
      <c r="EA26" s="104"/>
      <c r="EB26" s="104"/>
      <c r="EC26" s="104"/>
      <c r="ED26" s="104"/>
      <c r="EE26" s="104"/>
      <c r="EF26" s="104"/>
      <c r="EG26" s="104"/>
      <c r="EH26" s="104"/>
      <c r="EI26" s="104"/>
      <c r="EJ26" s="104"/>
      <c r="EK26" s="104"/>
      <c r="EL26" s="104"/>
      <c r="EM26" s="104"/>
      <c r="EN26" s="104"/>
      <c r="EO26" s="104"/>
      <c r="EP26" s="104"/>
      <c r="EQ26" s="104"/>
      <c r="ER26" s="104"/>
      <c r="ES26" s="104"/>
      <c r="ET26" s="104"/>
      <c r="EU26" s="104"/>
      <c r="EV26" s="104"/>
      <c r="EW26" s="104"/>
      <c r="EX26" s="104"/>
      <c r="EY26" s="104"/>
      <c r="EZ26" s="104"/>
      <c r="FA26" s="104"/>
      <c r="FB26" s="104"/>
      <c r="FC26" s="104"/>
      <c r="FD26" s="104"/>
      <c r="FE26" s="104"/>
      <c r="FF26" s="104"/>
      <c r="FG26" s="104"/>
      <c r="FH26" s="104"/>
      <c r="FI26" s="104"/>
      <c r="FJ26" s="104"/>
      <c r="FK26" s="104"/>
      <c r="FL26" s="104"/>
      <c r="FM26" s="104"/>
      <c r="FN26" s="104"/>
      <c r="FO26" s="104"/>
      <c r="FP26" s="104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  <c r="HQ26" s="116"/>
      <c r="HR26" s="116"/>
      <c r="HS26" s="116"/>
      <c r="HT26" s="116"/>
      <c r="HU26" s="116"/>
      <c r="HV26" s="116"/>
      <c r="HW26" s="116"/>
      <c r="HX26" s="116"/>
      <c r="HY26" s="116"/>
      <c r="HZ26" s="116"/>
      <c r="IA26" s="116"/>
      <c r="IB26" s="116"/>
      <c r="IC26" s="116"/>
      <c r="ID26" s="116"/>
      <c r="IE26" s="116"/>
      <c r="IF26" s="116"/>
      <c r="IG26" s="116"/>
      <c r="IH26" s="116"/>
      <c r="II26" s="116"/>
      <c r="IJ26" s="116"/>
      <c r="IK26" s="116"/>
      <c r="IL26" s="116"/>
      <c r="IM26" s="116"/>
      <c r="IN26" s="116"/>
      <c r="IO26" s="116"/>
      <c r="IP26" s="116"/>
      <c r="IQ26" s="116"/>
      <c r="IR26" s="116"/>
      <c r="IS26" s="116"/>
      <c r="IT26" s="116"/>
      <c r="IU26" s="116"/>
      <c r="IV26" s="116"/>
      <c r="IW26" s="116"/>
    </row>
    <row r="27" spans="2:257" s="11" customFormat="1">
      <c r="B27" s="70"/>
      <c r="C27" s="70"/>
      <c r="D27" s="41"/>
      <c r="E27" s="41"/>
      <c r="F27" s="42">
        <v>1</v>
      </c>
      <c r="G27" s="43">
        <v>1</v>
      </c>
      <c r="H27" s="44">
        <v>1</v>
      </c>
      <c r="I27" s="92">
        <v>1</v>
      </c>
      <c r="J27" s="93">
        <f t="shared" si="7"/>
        <v>1</v>
      </c>
      <c r="K27" s="94"/>
      <c r="L27" s="69"/>
      <c r="M27" s="69"/>
      <c r="N27" s="69"/>
      <c r="O27" s="94"/>
      <c r="P27" s="69"/>
      <c r="Q27" s="69"/>
      <c r="R27" s="94"/>
      <c r="S27" s="69"/>
      <c r="T27" s="69"/>
      <c r="U27" s="94"/>
      <c r="V27" s="69"/>
      <c r="W27" s="109">
        <f t="shared" si="8"/>
        <v>0</v>
      </c>
      <c r="X27" s="106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04"/>
      <c r="BT27" s="104"/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4"/>
      <c r="CJ27" s="104"/>
      <c r="CK27" s="104"/>
      <c r="CL27" s="104"/>
      <c r="CM27" s="104"/>
      <c r="CN27" s="104"/>
      <c r="CO27" s="104"/>
      <c r="CP27" s="104"/>
      <c r="CQ27" s="104"/>
      <c r="CR27" s="104"/>
      <c r="CS27" s="104"/>
      <c r="CT27" s="104"/>
      <c r="CU27" s="104"/>
      <c r="CV27" s="104"/>
      <c r="CW27" s="104"/>
      <c r="CX27" s="104"/>
      <c r="CY27" s="104"/>
      <c r="CZ27" s="104"/>
      <c r="DA27" s="104"/>
      <c r="DB27" s="104"/>
      <c r="DC27" s="104"/>
      <c r="DD27" s="104"/>
      <c r="DE27" s="104"/>
      <c r="DF27" s="104"/>
      <c r="DG27" s="104"/>
      <c r="DH27" s="104"/>
      <c r="DI27" s="104"/>
      <c r="DJ27" s="104"/>
      <c r="DK27" s="104"/>
      <c r="DL27" s="104"/>
      <c r="DM27" s="104"/>
      <c r="DN27" s="104"/>
      <c r="DO27" s="104"/>
      <c r="DP27" s="104"/>
      <c r="DQ27" s="104"/>
      <c r="DR27" s="104"/>
      <c r="DS27" s="104"/>
      <c r="DT27" s="104"/>
      <c r="DU27" s="104"/>
      <c r="DV27" s="104"/>
      <c r="DW27" s="104"/>
      <c r="DX27" s="104"/>
      <c r="DY27" s="104"/>
      <c r="DZ27" s="104"/>
      <c r="EA27" s="104"/>
      <c r="EB27" s="104"/>
      <c r="EC27" s="104"/>
      <c r="ED27" s="104"/>
      <c r="EE27" s="104"/>
      <c r="EF27" s="104"/>
      <c r="EG27" s="104"/>
      <c r="EH27" s="104"/>
      <c r="EI27" s="104"/>
      <c r="EJ27" s="104"/>
      <c r="EK27" s="104"/>
      <c r="EL27" s="104"/>
      <c r="EM27" s="104"/>
      <c r="EN27" s="104"/>
      <c r="EO27" s="104"/>
      <c r="EP27" s="104"/>
      <c r="EQ27" s="104"/>
      <c r="ER27" s="104"/>
      <c r="ES27" s="104"/>
      <c r="ET27" s="104"/>
      <c r="EU27" s="104"/>
      <c r="EV27" s="104"/>
      <c r="EW27" s="104"/>
      <c r="EX27" s="104"/>
      <c r="EY27" s="104"/>
      <c r="EZ27" s="104"/>
      <c r="FA27" s="104"/>
      <c r="FB27" s="104"/>
      <c r="FC27" s="104"/>
      <c r="FD27" s="104"/>
      <c r="FE27" s="104"/>
      <c r="FF27" s="104"/>
      <c r="FG27" s="104"/>
      <c r="FH27" s="104"/>
      <c r="FI27" s="104"/>
      <c r="FJ27" s="104"/>
      <c r="FK27" s="104"/>
      <c r="FL27" s="104"/>
      <c r="FM27" s="104"/>
      <c r="FN27" s="104"/>
      <c r="FO27" s="104"/>
      <c r="FP27" s="104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16"/>
      <c r="IF27" s="116"/>
      <c r="IG27" s="116"/>
      <c r="IH27" s="116"/>
      <c r="II27" s="116"/>
      <c r="IJ27" s="116"/>
      <c r="IK27" s="116"/>
      <c r="IL27" s="116"/>
      <c r="IM27" s="116"/>
      <c r="IN27" s="116"/>
      <c r="IO27" s="116"/>
      <c r="IP27" s="116"/>
      <c r="IQ27" s="116"/>
      <c r="IR27" s="116"/>
      <c r="IS27" s="116"/>
      <c r="IT27" s="116"/>
      <c r="IU27" s="116"/>
      <c r="IV27" s="116"/>
      <c r="IW27" s="116"/>
    </row>
    <row r="28" spans="2:257" s="11" customFormat="1">
      <c r="B28" s="70"/>
      <c r="C28" s="70"/>
      <c r="D28" s="41"/>
      <c r="E28" s="41"/>
      <c r="F28" s="42">
        <v>1</v>
      </c>
      <c r="G28" s="43">
        <v>1</v>
      </c>
      <c r="H28" s="44">
        <v>1</v>
      </c>
      <c r="I28" s="92">
        <v>1</v>
      </c>
      <c r="J28" s="93">
        <f t="shared" si="7"/>
        <v>1</v>
      </c>
      <c r="K28" s="94"/>
      <c r="L28" s="94"/>
      <c r="M28" s="94"/>
      <c r="N28" s="69"/>
      <c r="O28" s="94"/>
      <c r="P28" s="69"/>
      <c r="Q28" s="69"/>
      <c r="R28" s="94"/>
      <c r="S28" s="69"/>
      <c r="T28" s="69"/>
      <c r="U28" s="94"/>
      <c r="V28" s="69"/>
      <c r="W28" s="109">
        <f t="shared" si="8"/>
        <v>0</v>
      </c>
      <c r="X28" s="106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4"/>
      <c r="DV28" s="104"/>
      <c r="DW28" s="104"/>
      <c r="DX28" s="104"/>
      <c r="DY28" s="104"/>
      <c r="DZ28" s="104"/>
      <c r="EA28" s="104"/>
      <c r="EB28" s="104"/>
      <c r="EC28" s="104"/>
      <c r="ED28" s="104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16"/>
      <c r="FR28" s="116"/>
      <c r="FS28" s="116"/>
      <c r="FT28" s="116"/>
      <c r="FU28" s="116"/>
      <c r="FV28" s="116"/>
      <c r="FW28" s="116"/>
      <c r="FX28" s="116"/>
      <c r="FY28" s="116"/>
      <c r="FZ28" s="116"/>
      <c r="GA28" s="116"/>
      <c r="GB28" s="116"/>
      <c r="GC28" s="116"/>
      <c r="GD28" s="116"/>
      <c r="GE28" s="116"/>
      <c r="GF28" s="116"/>
      <c r="GG28" s="116"/>
      <c r="GH28" s="116"/>
      <c r="GI28" s="116"/>
      <c r="GJ28" s="116"/>
      <c r="GK28" s="116"/>
      <c r="GL28" s="116"/>
      <c r="GM28" s="116"/>
      <c r="GN28" s="116"/>
      <c r="GO28" s="116"/>
      <c r="GP28" s="116"/>
      <c r="GQ28" s="116"/>
      <c r="GR28" s="116"/>
      <c r="GS28" s="116"/>
      <c r="GT28" s="116"/>
      <c r="GU28" s="116"/>
      <c r="GV28" s="116"/>
      <c r="GW28" s="116"/>
      <c r="GX28" s="116"/>
      <c r="GY28" s="116"/>
      <c r="GZ28" s="116"/>
      <c r="HA28" s="116"/>
      <c r="HB28" s="116"/>
      <c r="HC28" s="116"/>
      <c r="HD28" s="116"/>
      <c r="HE28" s="116"/>
      <c r="HF28" s="116"/>
      <c r="HG28" s="116"/>
      <c r="HH28" s="116"/>
      <c r="HI28" s="116"/>
      <c r="HJ28" s="116"/>
      <c r="HK28" s="116"/>
      <c r="HL28" s="116"/>
      <c r="HM28" s="116"/>
      <c r="HN28" s="116"/>
      <c r="HO28" s="116"/>
      <c r="HP28" s="116"/>
      <c r="HQ28" s="116"/>
      <c r="HR28" s="116"/>
      <c r="HS28" s="116"/>
      <c r="HT28" s="116"/>
      <c r="HU28" s="116"/>
      <c r="HV28" s="116"/>
      <c r="HW28" s="116"/>
      <c r="HX28" s="116"/>
      <c r="HY28" s="116"/>
      <c r="HZ28" s="116"/>
      <c r="IA28" s="116"/>
      <c r="IB28" s="116"/>
      <c r="IC28" s="116"/>
      <c r="ID28" s="116"/>
      <c r="IE28" s="116"/>
      <c r="IF28" s="116"/>
      <c r="IG28" s="116"/>
      <c r="IH28" s="116"/>
      <c r="II28" s="116"/>
      <c r="IJ28" s="116"/>
      <c r="IK28" s="116"/>
      <c r="IL28" s="116"/>
      <c r="IM28" s="116"/>
      <c r="IN28" s="116"/>
      <c r="IO28" s="116"/>
      <c r="IP28" s="116"/>
      <c r="IQ28" s="116"/>
      <c r="IR28" s="116"/>
      <c r="IS28" s="116"/>
      <c r="IT28" s="116"/>
      <c r="IU28" s="116"/>
      <c r="IV28" s="116"/>
      <c r="IW28" s="116"/>
    </row>
    <row r="29" spans="2:257" s="11" customFormat="1">
      <c r="B29" s="71"/>
      <c r="C29" s="71"/>
      <c r="D29" s="41"/>
      <c r="E29" s="41"/>
      <c r="F29" s="42">
        <v>1</v>
      </c>
      <c r="G29" s="43">
        <v>1</v>
      </c>
      <c r="H29" s="44">
        <v>1</v>
      </c>
      <c r="I29" s="92">
        <v>1</v>
      </c>
      <c r="J29" s="93">
        <f t="shared" si="7"/>
        <v>1</v>
      </c>
      <c r="K29" s="94"/>
      <c r="L29" s="69"/>
      <c r="M29" s="69"/>
      <c r="N29" s="69"/>
      <c r="O29" s="94"/>
      <c r="P29" s="69"/>
      <c r="Q29" s="69"/>
      <c r="R29" s="94"/>
      <c r="S29" s="69"/>
      <c r="T29" s="69"/>
      <c r="U29" s="94"/>
      <c r="V29" s="69"/>
      <c r="W29" s="109">
        <f t="shared" si="8"/>
        <v>0</v>
      </c>
      <c r="X29" s="106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04"/>
      <c r="BM29" s="104"/>
      <c r="BN29" s="104"/>
      <c r="BO29" s="104"/>
      <c r="BP29" s="104"/>
      <c r="BQ29" s="104"/>
      <c r="BR29" s="104"/>
      <c r="BS29" s="104"/>
      <c r="BT29" s="104"/>
      <c r="BU29" s="104"/>
      <c r="BV29" s="104"/>
      <c r="BW29" s="104"/>
      <c r="BX29" s="104"/>
      <c r="BY29" s="104"/>
      <c r="BZ29" s="104"/>
      <c r="CA29" s="104"/>
      <c r="CB29" s="104"/>
      <c r="CC29" s="104"/>
      <c r="CD29" s="104"/>
      <c r="CE29" s="104"/>
      <c r="CF29" s="104"/>
      <c r="CG29" s="104"/>
      <c r="CH29" s="104"/>
      <c r="CI29" s="104"/>
      <c r="CJ29" s="104"/>
      <c r="CK29" s="104"/>
      <c r="CL29" s="104"/>
      <c r="CM29" s="104"/>
      <c r="CN29" s="104"/>
      <c r="CO29" s="104"/>
      <c r="CP29" s="104"/>
      <c r="CQ29" s="104"/>
      <c r="CR29" s="104"/>
      <c r="CS29" s="104"/>
      <c r="CT29" s="104"/>
      <c r="CU29" s="104"/>
      <c r="CV29" s="104"/>
      <c r="CW29" s="104"/>
      <c r="CX29" s="104"/>
      <c r="CY29" s="104"/>
      <c r="CZ29" s="104"/>
      <c r="DA29" s="104"/>
      <c r="DB29" s="104"/>
      <c r="DC29" s="104"/>
      <c r="DD29" s="104"/>
      <c r="DE29" s="104"/>
      <c r="DF29" s="104"/>
      <c r="DG29" s="104"/>
      <c r="DH29" s="104"/>
      <c r="DI29" s="104"/>
      <c r="DJ29" s="104"/>
      <c r="DK29" s="104"/>
      <c r="DL29" s="104"/>
      <c r="DM29" s="104"/>
      <c r="DN29" s="104"/>
      <c r="DO29" s="104"/>
      <c r="DP29" s="104"/>
      <c r="DQ29" s="104"/>
      <c r="DR29" s="104"/>
      <c r="DS29" s="104"/>
      <c r="DT29" s="104"/>
      <c r="DU29" s="104"/>
      <c r="DV29" s="104"/>
      <c r="DW29" s="104"/>
      <c r="DX29" s="104"/>
      <c r="DY29" s="104"/>
      <c r="DZ29" s="104"/>
      <c r="EA29" s="104"/>
      <c r="EB29" s="104"/>
      <c r="EC29" s="104"/>
      <c r="ED29" s="104"/>
      <c r="EE29" s="104"/>
      <c r="EF29" s="104"/>
      <c r="EG29" s="104"/>
      <c r="EH29" s="104"/>
      <c r="EI29" s="104"/>
      <c r="EJ29" s="104"/>
      <c r="EK29" s="104"/>
      <c r="EL29" s="104"/>
      <c r="EM29" s="104"/>
      <c r="EN29" s="104"/>
      <c r="EO29" s="104"/>
      <c r="EP29" s="104"/>
      <c r="EQ29" s="104"/>
      <c r="ER29" s="104"/>
      <c r="ES29" s="104"/>
      <c r="ET29" s="104"/>
      <c r="EU29" s="104"/>
      <c r="EV29" s="104"/>
      <c r="EW29" s="104"/>
      <c r="EX29" s="104"/>
      <c r="EY29" s="104"/>
      <c r="EZ29" s="104"/>
      <c r="FA29" s="104"/>
      <c r="FB29" s="104"/>
      <c r="FC29" s="104"/>
      <c r="FD29" s="104"/>
      <c r="FE29" s="104"/>
      <c r="FF29" s="104"/>
      <c r="FG29" s="104"/>
      <c r="FH29" s="104"/>
      <c r="FI29" s="104"/>
      <c r="FJ29" s="104"/>
      <c r="FK29" s="104"/>
      <c r="FL29" s="104"/>
      <c r="FM29" s="104"/>
      <c r="FN29" s="104"/>
      <c r="FO29" s="104"/>
      <c r="FP29" s="104"/>
      <c r="FQ29" s="116"/>
      <c r="FR29" s="116"/>
      <c r="FS29" s="116"/>
      <c r="FT29" s="116"/>
      <c r="FU29" s="116"/>
      <c r="FV29" s="116"/>
      <c r="FW29" s="116"/>
      <c r="FX29" s="116"/>
      <c r="FY29" s="116"/>
      <c r="FZ29" s="116"/>
      <c r="GA29" s="116"/>
      <c r="GB29" s="116"/>
      <c r="GC29" s="116"/>
      <c r="GD29" s="116"/>
      <c r="GE29" s="116"/>
      <c r="GF29" s="116"/>
      <c r="GG29" s="116"/>
      <c r="GH29" s="116"/>
      <c r="GI29" s="116"/>
      <c r="GJ29" s="116"/>
      <c r="GK29" s="116"/>
      <c r="GL29" s="116"/>
      <c r="GM29" s="116"/>
      <c r="GN29" s="116"/>
      <c r="GO29" s="116"/>
      <c r="GP29" s="116"/>
      <c r="GQ29" s="116"/>
      <c r="GR29" s="116"/>
      <c r="GS29" s="116"/>
      <c r="GT29" s="116"/>
      <c r="GU29" s="116"/>
      <c r="GV29" s="116"/>
      <c r="GW29" s="116"/>
      <c r="GX29" s="116"/>
      <c r="GY29" s="116"/>
      <c r="GZ29" s="116"/>
      <c r="HA29" s="116"/>
      <c r="HB29" s="116"/>
      <c r="HC29" s="116"/>
      <c r="HD29" s="116"/>
      <c r="HE29" s="116"/>
      <c r="HF29" s="116"/>
      <c r="HG29" s="116"/>
      <c r="HH29" s="116"/>
      <c r="HI29" s="116"/>
      <c r="HJ29" s="116"/>
      <c r="HK29" s="116"/>
      <c r="HL29" s="116"/>
      <c r="HM29" s="116"/>
      <c r="HN29" s="116"/>
      <c r="HO29" s="116"/>
      <c r="HP29" s="116"/>
      <c r="HQ29" s="116"/>
      <c r="HR29" s="116"/>
      <c r="HS29" s="116"/>
      <c r="HT29" s="116"/>
      <c r="HU29" s="116"/>
      <c r="HV29" s="116"/>
      <c r="HW29" s="116"/>
      <c r="HX29" s="116"/>
      <c r="HY29" s="116"/>
      <c r="HZ29" s="116"/>
      <c r="IA29" s="116"/>
      <c r="IB29" s="116"/>
      <c r="IC29" s="116"/>
      <c r="ID29" s="116"/>
      <c r="IE29" s="116"/>
      <c r="IF29" s="116"/>
      <c r="IG29" s="116"/>
      <c r="IH29" s="116"/>
      <c r="II29" s="116"/>
      <c r="IJ29" s="116"/>
      <c r="IK29" s="116"/>
      <c r="IL29" s="116"/>
      <c r="IM29" s="116"/>
      <c r="IN29" s="116"/>
      <c r="IO29" s="116"/>
      <c r="IP29" s="116"/>
      <c r="IQ29" s="116"/>
      <c r="IR29" s="116"/>
      <c r="IS29" s="116"/>
      <c r="IT29" s="116"/>
      <c r="IU29" s="116"/>
      <c r="IV29" s="116"/>
      <c r="IW29" s="116"/>
    </row>
    <row r="30" spans="2:257" s="11" customFormat="1">
      <c r="B30" s="72"/>
      <c r="C30" s="72"/>
      <c r="D30" s="41"/>
      <c r="E30" s="41"/>
      <c r="F30" s="42">
        <v>1</v>
      </c>
      <c r="G30" s="43">
        <v>1</v>
      </c>
      <c r="H30" s="44">
        <v>1</v>
      </c>
      <c r="I30" s="92">
        <v>1</v>
      </c>
      <c r="J30" s="93">
        <f t="shared" si="7"/>
        <v>1</v>
      </c>
      <c r="K30" s="94"/>
      <c r="L30" s="69"/>
      <c r="M30" s="69"/>
      <c r="N30" s="69"/>
      <c r="O30" s="94"/>
      <c r="P30" s="69"/>
      <c r="Q30" s="69"/>
      <c r="R30" s="94"/>
      <c r="S30" s="69"/>
      <c r="T30" s="69"/>
      <c r="U30" s="94"/>
      <c r="V30" s="69"/>
      <c r="W30" s="109">
        <f t="shared" si="8"/>
        <v>0</v>
      </c>
      <c r="X30" s="106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04"/>
      <c r="BL30" s="104"/>
      <c r="BM30" s="104"/>
      <c r="BN30" s="104"/>
      <c r="BO30" s="104"/>
      <c r="BP30" s="104"/>
      <c r="BQ30" s="104"/>
      <c r="BR30" s="104"/>
      <c r="BS30" s="104"/>
      <c r="BT30" s="104"/>
      <c r="BU30" s="104"/>
      <c r="BV30" s="104"/>
      <c r="BW30" s="104"/>
      <c r="BX30" s="104"/>
      <c r="BY30" s="104"/>
      <c r="BZ30" s="104"/>
      <c r="CA30" s="104"/>
      <c r="CB30" s="104"/>
      <c r="CC30" s="104"/>
      <c r="CD30" s="104"/>
      <c r="CE30" s="104"/>
      <c r="CF30" s="104"/>
      <c r="CG30" s="104"/>
      <c r="CH30" s="104"/>
      <c r="CI30" s="104"/>
      <c r="CJ30" s="104"/>
      <c r="CK30" s="104"/>
      <c r="CL30" s="104"/>
      <c r="CM30" s="104"/>
      <c r="CN30" s="104"/>
      <c r="CO30" s="104"/>
      <c r="CP30" s="104"/>
      <c r="CQ30" s="104"/>
      <c r="CR30" s="104"/>
      <c r="CS30" s="104"/>
      <c r="CT30" s="104"/>
      <c r="CU30" s="104"/>
      <c r="CV30" s="104"/>
      <c r="CW30" s="104"/>
      <c r="CX30" s="104"/>
      <c r="CY30" s="104"/>
      <c r="CZ30" s="104"/>
      <c r="DA30" s="104"/>
      <c r="DB30" s="104"/>
      <c r="DC30" s="104"/>
      <c r="DD30" s="104"/>
      <c r="DE30" s="104"/>
      <c r="DF30" s="104"/>
      <c r="DG30" s="104"/>
      <c r="DH30" s="104"/>
      <c r="DI30" s="104"/>
      <c r="DJ30" s="104"/>
      <c r="DK30" s="104"/>
      <c r="DL30" s="104"/>
      <c r="DM30" s="104"/>
      <c r="DN30" s="104"/>
      <c r="DO30" s="104"/>
      <c r="DP30" s="104"/>
      <c r="DQ30" s="104"/>
      <c r="DR30" s="104"/>
      <c r="DS30" s="104"/>
      <c r="DT30" s="104"/>
      <c r="DU30" s="104"/>
      <c r="DV30" s="104"/>
      <c r="DW30" s="104"/>
      <c r="DX30" s="104"/>
      <c r="DY30" s="104"/>
      <c r="DZ30" s="104"/>
      <c r="EA30" s="104"/>
      <c r="EB30" s="104"/>
      <c r="EC30" s="104"/>
      <c r="ED30" s="104"/>
      <c r="EE30" s="104"/>
      <c r="EF30" s="104"/>
      <c r="EG30" s="104"/>
      <c r="EH30" s="104"/>
      <c r="EI30" s="104"/>
      <c r="EJ30" s="104"/>
      <c r="EK30" s="104"/>
      <c r="EL30" s="104"/>
      <c r="EM30" s="104"/>
      <c r="EN30" s="104"/>
      <c r="EO30" s="104"/>
      <c r="EP30" s="104"/>
      <c r="EQ30" s="104"/>
      <c r="ER30" s="104"/>
      <c r="ES30" s="104"/>
      <c r="ET30" s="104"/>
      <c r="EU30" s="104"/>
      <c r="EV30" s="104"/>
      <c r="EW30" s="104"/>
      <c r="EX30" s="104"/>
      <c r="EY30" s="104"/>
      <c r="EZ30" s="104"/>
      <c r="FA30" s="104"/>
      <c r="FB30" s="104"/>
      <c r="FC30" s="104"/>
      <c r="FD30" s="104"/>
      <c r="FE30" s="104"/>
      <c r="FF30" s="104"/>
      <c r="FG30" s="104"/>
      <c r="FH30" s="104"/>
      <c r="FI30" s="104"/>
      <c r="FJ30" s="104"/>
      <c r="FK30" s="104"/>
      <c r="FL30" s="104"/>
      <c r="FM30" s="104"/>
      <c r="FN30" s="104"/>
      <c r="FO30" s="104"/>
      <c r="FP30" s="104"/>
      <c r="FQ30" s="116"/>
      <c r="FR30" s="116"/>
      <c r="FS30" s="116"/>
      <c r="FT30" s="116"/>
      <c r="FU30" s="116"/>
      <c r="FV30" s="116"/>
      <c r="FW30" s="116"/>
      <c r="FX30" s="116"/>
      <c r="FY30" s="116"/>
      <c r="FZ30" s="116"/>
      <c r="GA30" s="116"/>
      <c r="GB30" s="116"/>
      <c r="GC30" s="116"/>
      <c r="GD30" s="116"/>
      <c r="GE30" s="116"/>
      <c r="GF30" s="116"/>
      <c r="GG30" s="116"/>
      <c r="GH30" s="116"/>
      <c r="GI30" s="116"/>
      <c r="GJ30" s="116"/>
      <c r="GK30" s="116"/>
      <c r="GL30" s="116"/>
      <c r="GM30" s="116"/>
      <c r="GN30" s="116"/>
      <c r="GO30" s="116"/>
      <c r="GP30" s="116"/>
      <c r="GQ30" s="116"/>
      <c r="GR30" s="116"/>
      <c r="GS30" s="116"/>
      <c r="GT30" s="116"/>
      <c r="GU30" s="116"/>
      <c r="GV30" s="116"/>
      <c r="GW30" s="116"/>
      <c r="GX30" s="116"/>
      <c r="GY30" s="116"/>
      <c r="GZ30" s="116"/>
      <c r="HA30" s="116"/>
      <c r="HB30" s="116"/>
      <c r="HC30" s="116"/>
      <c r="HD30" s="116"/>
      <c r="HE30" s="116"/>
      <c r="HF30" s="116"/>
      <c r="HG30" s="116"/>
      <c r="HH30" s="116"/>
      <c r="HI30" s="116"/>
      <c r="HJ30" s="116"/>
      <c r="HK30" s="116"/>
      <c r="HL30" s="116"/>
      <c r="HM30" s="116"/>
      <c r="HN30" s="116"/>
      <c r="HO30" s="116"/>
      <c r="HP30" s="116"/>
      <c r="HQ30" s="116"/>
      <c r="HR30" s="116"/>
      <c r="HS30" s="116"/>
      <c r="HT30" s="116"/>
      <c r="HU30" s="116"/>
      <c r="HV30" s="116"/>
      <c r="HW30" s="116"/>
      <c r="HX30" s="116"/>
      <c r="HY30" s="116"/>
      <c r="HZ30" s="116"/>
      <c r="IA30" s="116"/>
      <c r="IB30" s="116"/>
      <c r="IC30" s="116"/>
      <c r="ID30" s="116"/>
      <c r="IE30" s="116"/>
      <c r="IF30" s="116"/>
      <c r="IG30" s="116"/>
      <c r="IH30" s="116"/>
      <c r="II30" s="116"/>
      <c r="IJ30" s="116"/>
      <c r="IK30" s="116"/>
      <c r="IL30" s="116"/>
      <c r="IM30" s="116"/>
      <c r="IN30" s="116"/>
      <c r="IO30" s="116"/>
      <c r="IP30" s="116"/>
      <c r="IQ30" s="116"/>
      <c r="IR30" s="116"/>
      <c r="IS30" s="116"/>
      <c r="IT30" s="116"/>
      <c r="IU30" s="116"/>
      <c r="IV30" s="116"/>
      <c r="IW30" s="116"/>
    </row>
    <row r="31" spans="2:257" s="11" customFormat="1">
      <c r="B31" s="70"/>
      <c r="C31" s="70"/>
      <c r="D31" s="41"/>
      <c r="E31" s="41"/>
      <c r="F31" s="42">
        <v>1</v>
      </c>
      <c r="G31" s="43">
        <v>1</v>
      </c>
      <c r="H31" s="44">
        <v>1</v>
      </c>
      <c r="I31" s="92">
        <v>1</v>
      </c>
      <c r="J31" s="93">
        <f t="shared" si="7"/>
        <v>1</v>
      </c>
      <c r="K31" s="94"/>
      <c r="L31" s="69"/>
      <c r="M31" s="69"/>
      <c r="N31" s="69"/>
      <c r="O31" s="94"/>
      <c r="P31" s="69"/>
      <c r="Q31" s="69"/>
      <c r="R31" s="94"/>
      <c r="S31" s="69"/>
      <c r="T31" s="69"/>
      <c r="U31" s="94"/>
      <c r="V31" s="69"/>
      <c r="W31" s="109">
        <f t="shared" si="8"/>
        <v>0</v>
      </c>
      <c r="X31" s="106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4"/>
      <c r="BM31" s="104"/>
      <c r="BN31" s="104"/>
      <c r="BO31" s="104"/>
      <c r="BP31" s="104"/>
      <c r="BQ31" s="104"/>
      <c r="BR31" s="104"/>
      <c r="BS31" s="104"/>
      <c r="BT31" s="104"/>
      <c r="BU31" s="104"/>
      <c r="BV31" s="104"/>
      <c r="BW31" s="104"/>
      <c r="BX31" s="104"/>
      <c r="BY31" s="104"/>
      <c r="BZ31" s="104"/>
      <c r="CA31" s="104"/>
      <c r="CB31" s="104"/>
      <c r="CC31" s="104"/>
      <c r="CD31" s="104"/>
      <c r="CE31" s="104"/>
      <c r="CF31" s="104"/>
      <c r="CG31" s="104"/>
      <c r="CH31" s="104"/>
      <c r="CI31" s="104"/>
      <c r="CJ31" s="104"/>
      <c r="CK31" s="104"/>
      <c r="CL31" s="104"/>
      <c r="CM31" s="104"/>
      <c r="CN31" s="104"/>
      <c r="CO31" s="104"/>
      <c r="CP31" s="104"/>
      <c r="CQ31" s="104"/>
      <c r="CR31" s="104"/>
      <c r="CS31" s="104"/>
      <c r="CT31" s="104"/>
      <c r="CU31" s="104"/>
      <c r="CV31" s="104"/>
      <c r="CW31" s="104"/>
      <c r="CX31" s="104"/>
      <c r="CY31" s="104"/>
      <c r="CZ31" s="104"/>
      <c r="DA31" s="104"/>
      <c r="DB31" s="104"/>
      <c r="DC31" s="104"/>
      <c r="DD31" s="104"/>
      <c r="DE31" s="104"/>
      <c r="DF31" s="104"/>
      <c r="DG31" s="104"/>
      <c r="DH31" s="104"/>
      <c r="DI31" s="104"/>
      <c r="DJ31" s="104"/>
      <c r="DK31" s="104"/>
      <c r="DL31" s="104"/>
      <c r="DM31" s="104"/>
      <c r="DN31" s="104"/>
      <c r="DO31" s="104"/>
      <c r="DP31" s="104"/>
      <c r="DQ31" s="104"/>
      <c r="DR31" s="104"/>
      <c r="DS31" s="104"/>
      <c r="DT31" s="104"/>
      <c r="DU31" s="104"/>
      <c r="DV31" s="104"/>
      <c r="DW31" s="104"/>
      <c r="DX31" s="104"/>
      <c r="DY31" s="104"/>
      <c r="DZ31" s="104"/>
      <c r="EA31" s="104"/>
      <c r="EB31" s="104"/>
      <c r="EC31" s="104"/>
      <c r="ED31" s="104"/>
      <c r="EE31" s="104"/>
      <c r="EF31" s="104"/>
      <c r="EG31" s="104"/>
      <c r="EH31" s="104"/>
      <c r="EI31" s="104"/>
      <c r="EJ31" s="104"/>
      <c r="EK31" s="104"/>
      <c r="EL31" s="104"/>
      <c r="EM31" s="104"/>
      <c r="EN31" s="104"/>
      <c r="EO31" s="104"/>
      <c r="EP31" s="104"/>
      <c r="EQ31" s="104"/>
      <c r="ER31" s="104"/>
      <c r="ES31" s="104"/>
      <c r="ET31" s="104"/>
      <c r="EU31" s="104"/>
      <c r="EV31" s="104"/>
      <c r="EW31" s="104"/>
      <c r="EX31" s="104"/>
      <c r="EY31" s="104"/>
      <c r="EZ31" s="104"/>
      <c r="FA31" s="104"/>
      <c r="FB31" s="104"/>
      <c r="FC31" s="104"/>
      <c r="FD31" s="104"/>
      <c r="FE31" s="104"/>
      <c r="FF31" s="104"/>
      <c r="FG31" s="104"/>
      <c r="FH31" s="104"/>
      <c r="FI31" s="104"/>
      <c r="FJ31" s="104"/>
      <c r="FK31" s="104"/>
      <c r="FL31" s="104"/>
      <c r="FM31" s="104"/>
      <c r="FN31" s="104"/>
      <c r="FO31" s="104"/>
      <c r="FP31" s="104"/>
      <c r="FQ31" s="116"/>
      <c r="FR31" s="116"/>
      <c r="FS31" s="116"/>
      <c r="FT31" s="116"/>
      <c r="FU31" s="116"/>
      <c r="FV31" s="116"/>
      <c r="FW31" s="116"/>
      <c r="FX31" s="116"/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/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/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16"/>
      <c r="ID31" s="116"/>
      <c r="IE31" s="116"/>
      <c r="IF31" s="116"/>
      <c r="IG31" s="116"/>
      <c r="IH31" s="116"/>
      <c r="II31" s="116"/>
      <c r="IJ31" s="116"/>
      <c r="IK31" s="116"/>
      <c r="IL31" s="116"/>
      <c r="IM31" s="116"/>
      <c r="IN31" s="116"/>
      <c r="IO31" s="116"/>
      <c r="IP31" s="116"/>
      <c r="IQ31" s="116"/>
      <c r="IR31" s="116"/>
      <c r="IS31" s="116"/>
      <c r="IT31" s="116"/>
      <c r="IU31" s="116"/>
      <c r="IV31" s="116"/>
      <c r="IW31" s="116"/>
    </row>
    <row r="32" spans="2:257" s="11" customFormat="1">
      <c r="B32" s="71"/>
      <c r="C32" s="71"/>
      <c r="D32" s="41"/>
      <c r="E32" s="41"/>
      <c r="F32" s="42">
        <v>1</v>
      </c>
      <c r="G32" s="43">
        <v>1</v>
      </c>
      <c r="H32" s="44">
        <v>1</v>
      </c>
      <c r="I32" s="92">
        <v>1</v>
      </c>
      <c r="J32" s="93">
        <f t="shared" si="7"/>
        <v>1</v>
      </c>
      <c r="K32" s="94"/>
      <c r="L32" s="69"/>
      <c r="M32" s="69"/>
      <c r="N32" s="69"/>
      <c r="O32" s="94"/>
      <c r="P32" s="69"/>
      <c r="Q32" s="69"/>
      <c r="R32" s="94"/>
      <c r="S32" s="69"/>
      <c r="T32" s="69"/>
      <c r="U32" s="94"/>
      <c r="V32" s="69"/>
      <c r="W32" s="109">
        <f t="shared" si="8"/>
        <v>0</v>
      </c>
      <c r="X32" s="106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4"/>
      <c r="BM32" s="104"/>
      <c r="BN32" s="104"/>
      <c r="BO32" s="104"/>
      <c r="BP32" s="104"/>
      <c r="BQ32" s="104"/>
      <c r="BR32" s="104"/>
      <c r="BS32" s="104"/>
      <c r="BT32" s="104"/>
      <c r="BU32" s="104"/>
      <c r="BV32" s="104"/>
      <c r="BW32" s="104"/>
      <c r="BX32" s="104"/>
      <c r="BY32" s="104"/>
      <c r="BZ32" s="104"/>
      <c r="CA32" s="104"/>
      <c r="CB32" s="104"/>
      <c r="CC32" s="104"/>
      <c r="CD32" s="104"/>
      <c r="CE32" s="104"/>
      <c r="CF32" s="104"/>
      <c r="CG32" s="104"/>
      <c r="CH32" s="104"/>
      <c r="CI32" s="104"/>
      <c r="CJ32" s="104"/>
      <c r="CK32" s="104"/>
      <c r="CL32" s="104"/>
      <c r="CM32" s="104"/>
      <c r="CN32" s="104"/>
      <c r="CO32" s="104"/>
      <c r="CP32" s="104"/>
      <c r="CQ32" s="104"/>
      <c r="CR32" s="104"/>
      <c r="CS32" s="104"/>
      <c r="CT32" s="104"/>
      <c r="CU32" s="104"/>
      <c r="CV32" s="104"/>
      <c r="CW32" s="104"/>
      <c r="CX32" s="104"/>
      <c r="CY32" s="104"/>
      <c r="CZ32" s="104"/>
      <c r="DA32" s="104"/>
      <c r="DB32" s="104"/>
      <c r="DC32" s="104"/>
      <c r="DD32" s="104"/>
      <c r="DE32" s="104"/>
      <c r="DF32" s="104"/>
      <c r="DG32" s="104"/>
      <c r="DH32" s="104"/>
      <c r="DI32" s="104"/>
      <c r="DJ32" s="104"/>
      <c r="DK32" s="104"/>
      <c r="DL32" s="104"/>
      <c r="DM32" s="104"/>
      <c r="DN32" s="104"/>
      <c r="DO32" s="104"/>
      <c r="DP32" s="104"/>
      <c r="DQ32" s="104"/>
      <c r="DR32" s="104"/>
      <c r="DS32" s="104"/>
      <c r="DT32" s="104"/>
      <c r="DU32" s="104"/>
      <c r="DV32" s="104"/>
      <c r="DW32" s="104"/>
      <c r="DX32" s="104"/>
      <c r="DY32" s="104"/>
      <c r="DZ32" s="104"/>
      <c r="EA32" s="104"/>
      <c r="EB32" s="104"/>
      <c r="EC32" s="104"/>
      <c r="ED32" s="104"/>
      <c r="EE32" s="104"/>
      <c r="EF32" s="104"/>
      <c r="EG32" s="104"/>
      <c r="EH32" s="104"/>
      <c r="EI32" s="104"/>
      <c r="EJ32" s="104"/>
      <c r="EK32" s="104"/>
      <c r="EL32" s="104"/>
      <c r="EM32" s="104"/>
      <c r="EN32" s="104"/>
      <c r="EO32" s="104"/>
      <c r="EP32" s="104"/>
      <c r="EQ32" s="104"/>
      <c r="ER32" s="104"/>
      <c r="ES32" s="104"/>
      <c r="ET32" s="104"/>
      <c r="EU32" s="104"/>
      <c r="EV32" s="104"/>
      <c r="EW32" s="104"/>
      <c r="EX32" s="104"/>
      <c r="EY32" s="104"/>
      <c r="EZ32" s="104"/>
      <c r="FA32" s="104"/>
      <c r="FB32" s="104"/>
      <c r="FC32" s="104"/>
      <c r="FD32" s="104"/>
      <c r="FE32" s="104"/>
      <c r="FF32" s="104"/>
      <c r="FG32" s="104"/>
      <c r="FH32" s="104"/>
      <c r="FI32" s="104"/>
      <c r="FJ32" s="104"/>
      <c r="FK32" s="104"/>
      <c r="FL32" s="104"/>
      <c r="FM32" s="104"/>
      <c r="FN32" s="104"/>
      <c r="FO32" s="104"/>
      <c r="FP32" s="104"/>
      <c r="FQ32" s="116"/>
      <c r="FR32" s="116"/>
      <c r="FS32" s="116"/>
      <c r="FT32" s="116"/>
      <c r="FU32" s="116"/>
      <c r="FV32" s="116"/>
      <c r="FW32" s="116"/>
      <c r="FX32" s="116"/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/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/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16"/>
      <c r="ID32" s="116"/>
      <c r="IE32" s="116"/>
      <c r="IF32" s="116"/>
      <c r="IG32" s="116"/>
      <c r="IH32" s="116"/>
      <c r="II32" s="116"/>
      <c r="IJ32" s="116"/>
      <c r="IK32" s="116"/>
      <c r="IL32" s="116"/>
      <c r="IM32" s="116"/>
      <c r="IN32" s="116"/>
      <c r="IO32" s="116"/>
      <c r="IP32" s="116"/>
      <c r="IQ32" s="116"/>
      <c r="IR32" s="116"/>
      <c r="IS32" s="116"/>
      <c r="IT32" s="116"/>
      <c r="IU32" s="116"/>
      <c r="IV32" s="116"/>
      <c r="IW32" s="116"/>
    </row>
    <row r="33" spans="2:257" s="11" customFormat="1">
      <c r="B33" s="72"/>
      <c r="C33" s="72"/>
      <c r="D33" s="41"/>
      <c r="E33" s="41"/>
      <c r="F33" s="42">
        <v>1</v>
      </c>
      <c r="G33" s="43">
        <v>1</v>
      </c>
      <c r="H33" s="44">
        <v>1</v>
      </c>
      <c r="I33" s="92">
        <v>1</v>
      </c>
      <c r="J33" s="93">
        <f t="shared" si="7"/>
        <v>1</v>
      </c>
      <c r="K33" s="94"/>
      <c r="L33" s="69"/>
      <c r="M33" s="69"/>
      <c r="N33" s="69"/>
      <c r="O33" s="94"/>
      <c r="P33" s="69"/>
      <c r="Q33" s="69"/>
      <c r="R33" s="94"/>
      <c r="S33" s="69"/>
      <c r="T33" s="69"/>
      <c r="U33" s="94"/>
      <c r="V33" s="69"/>
      <c r="W33" s="109">
        <f t="shared" si="8"/>
        <v>0</v>
      </c>
      <c r="X33" s="106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4"/>
      <c r="BC33" s="104"/>
      <c r="BD33" s="104"/>
      <c r="BE33" s="104"/>
      <c r="BF33" s="104"/>
      <c r="BG33" s="104"/>
      <c r="BH33" s="104"/>
      <c r="BI33" s="104"/>
      <c r="BJ33" s="104"/>
      <c r="BK33" s="104"/>
      <c r="BL33" s="104"/>
      <c r="BM33" s="104"/>
      <c r="BN33" s="104"/>
      <c r="BO33" s="104"/>
      <c r="BP33" s="104"/>
      <c r="BQ33" s="104"/>
      <c r="BR33" s="104"/>
      <c r="BS33" s="104"/>
      <c r="BT33" s="104"/>
      <c r="BU33" s="104"/>
      <c r="BV33" s="104"/>
      <c r="BW33" s="104"/>
      <c r="BX33" s="104"/>
      <c r="BY33" s="104"/>
      <c r="BZ33" s="104"/>
      <c r="CA33" s="104"/>
      <c r="CB33" s="104"/>
      <c r="CC33" s="104"/>
      <c r="CD33" s="104"/>
      <c r="CE33" s="104"/>
      <c r="CF33" s="104"/>
      <c r="CG33" s="104"/>
      <c r="CH33" s="104"/>
      <c r="CI33" s="104"/>
      <c r="CJ33" s="104"/>
      <c r="CK33" s="104"/>
      <c r="CL33" s="104"/>
      <c r="CM33" s="104"/>
      <c r="CN33" s="104"/>
      <c r="CO33" s="104"/>
      <c r="CP33" s="104"/>
      <c r="CQ33" s="104"/>
      <c r="CR33" s="104"/>
      <c r="CS33" s="104"/>
      <c r="CT33" s="104"/>
      <c r="CU33" s="104"/>
      <c r="CV33" s="104"/>
      <c r="CW33" s="104"/>
      <c r="CX33" s="104"/>
      <c r="CY33" s="104"/>
      <c r="CZ33" s="104"/>
      <c r="DA33" s="104"/>
      <c r="DB33" s="104"/>
      <c r="DC33" s="104"/>
      <c r="DD33" s="104"/>
      <c r="DE33" s="104"/>
      <c r="DF33" s="104"/>
      <c r="DG33" s="104"/>
      <c r="DH33" s="104"/>
      <c r="DI33" s="104"/>
      <c r="DJ33" s="104"/>
      <c r="DK33" s="104"/>
      <c r="DL33" s="104"/>
      <c r="DM33" s="104"/>
      <c r="DN33" s="104"/>
      <c r="DO33" s="104"/>
      <c r="DP33" s="104"/>
      <c r="DQ33" s="104"/>
      <c r="DR33" s="104"/>
      <c r="DS33" s="104"/>
      <c r="DT33" s="104"/>
      <c r="DU33" s="104"/>
      <c r="DV33" s="104"/>
      <c r="DW33" s="104"/>
      <c r="DX33" s="104"/>
      <c r="DY33" s="104"/>
      <c r="DZ33" s="104"/>
      <c r="EA33" s="104"/>
      <c r="EB33" s="104"/>
      <c r="EC33" s="104"/>
      <c r="ED33" s="104"/>
      <c r="EE33" s="104"/>
      <c r="EF33" s="104"/>
      <c r="EG33" s="104"/>
      <c r="EH33" s="104"/>
      <c r="EI33" s="104"/>
      <c r="EJ33" s="104"/>
      <c r="EK33" s="104"/>
      <c r="EL33" s="104"/>
      <c r="EM33" s="104"/>
      <c r="EN33" s="104"/>
      <c r="EO33" s="104"/>
      <c r="EP33" s="104"/>
      <c r="EQ33" s="104"/>
      <c r="ER33" s="104"/>
      <c r="ES33" s="104"/>
      <c r="ET33" s="104"/>
      <c r="EU33" s="104"/>
      <c r="EV33" s="104"/>
      <c r="EW33" s="104"/>
      <c r="EX33" s="104"/>
      <c r="EY33" s="104"/>
      <c r="EZ33" s="104"/>
      <c r="FA33" s="104"/>
      <c r="FB33" s="104"/>
      <c r="FC33" s="104"/>
      <c r="FD33" s="104"/>
      <c r="FE33" s="104"/>
      <c r="FF33" s="104"/>
      <c r="FG33" s="104"/>
      <c r="FH33" s="104"/>
      <c r="FI33" s="104"/>
      <c r="FJ33" s="104"/>
      <c r="FK33" s="104"/>
      <c r="FL33" s="104"/>
      <c r="FM33" s="104"/>
      <c r="FN33" s="104"/>
      <c r="FO33" s="104"/>
      <c r="FP33" s="104"/>
      <c r="FQ33" s="116"/>
      <c r="FR33" s="116"/>
      <c r="FS33" s="116"/>
      <c r="FT33" s="116"/>
      <c r="FU33" s="116"/>
      <c r="FV33" s="116"/>
      <c r="FW33" s="116"/>
      <c r="FX33" s="116"/>
      <c r="FY33" s="116"/>
      <c r="FZ33" s="116"/>
      <c r="GA33" s="116"/>
      <c r="GB33" s="116"/>
      <c r="GC33" s="116"/>
      <c r="GD33" s="116"/>
      <c r="GE33" s="116"/>
      <c r="GF33" s="116"/>
      <c r="GG33" s="116"/>
      <c r="GH33" s="116"/>
      <c r="GI33" s="116"/>
      <c r="GJ33" s="116"/>
      <c r="GK33" s="116"/>
      <c r="GL33" s="116"/>
      <c r="GM33" s="116"/>
      <c r="GN33" s="116"/>
      <c r="GO33" s="116"/>
      <c r="GP33" s="116"/>
      <c r="GQ33" s="116"/>
      <c r="GR33" s="116"/>
      <c r="GS33" s="116"/>
      <c r="GT33" s="116"/>
      <c r="GU33" s="116"/>
      <c r="GV33" s="116"/>
      <c r="GW33" s="116"/>
      <c r="GX33" s="116"/>
      <c r="GY33" s="116"/>
      <c r="GZ33" s="116"/>
      <c r="HA33" s="116"/>
      <c r="HB33" s="116"/>
      <c r="HC33" s="116"/>
      <c r="HD33" s="116"/>
      <c r="HE33" s="116"/>
      <c r="HF33" s="116"/>
      <c r="HG33" s="116"/>
      <c r="HH33" s="116"/>
      <c r="HI33" s="116"/>
      <c r="HJ33" s="116"/>
      <c r="HK33" s="116"/>
      <c r="HL33" s="116"/>
      <c r="HM33" s="116"/>
      <c r="HN33" s="116"/>
      <c r="HO33" s="116"/>
      <c r="HP33" s="116"/>
      <c r="HQ33" s="116"/>
      <c r="HR33" s="116"/>
      <c r="HS33" s="116"/>
      <c r="HT33" s="116"/>
      <c r="HU33" s="116"/>
      <c r="HV33" s="116"/>
      <c r="HW33" s="116"/>
      <c r="HX33" s="116"/>
      <c r="HY33" s="116"/>
      <c r="HZ33" s="116"/>
      <c r="IA33" s="116"/>
      <c r="IB33" s="116"/>
      <c r="IC33" s="116"/>
      <c r="ID33" s="116"/>
      <c r="IE33" s="116"/>
      <c r="IF33" s="116"/>
      <c r="IG33" s="116"/>
      <c r="IH33" s="116"/>
      <c r="II33" s="116"/>
      <c r="IJ33" s="116"/>
      <c r="IK33" s="116"/>
      <c r="IL33" s="116"/>
      <c r="IM33" s="116"/>
      <c r="IN33" s="116"/>
      <c r="IO33" s="116"/>
      <c r="IP33" s="116"/>
      <c r="IQ33" s="116"/>
      <c r="IR33" s="116"/>
      <c r="IS33" s="116"/>
      <c r="IT33" s="116"/>
      <c r="IU33" s="116"/>
      <c r="IV33" s="116"/>
      <c r="IW33" s="116"/>
    </row>
    <row r="34" spans="2:257" s="11" customFormat="1">
      <c r="B34" s="70"/>
      <c r="C34" s="70"/>
      <c r="D34" s="41"/>
      <c r="E34" s="41"/>
      <c r="F34" s="42">
        <v>1</v>
      </c>
      <c r="G34" s="43">
        <v>1</v>
      </c>
      <c r="H34" s="44">
        <v>1</v>
      </c>
      <c r="I34" s="92">
        <v>1</v>
      </c>
      <c r="J34" s="93">
        <f t="shared" si="7"/>
        <v>1</v>
      </c>
      <c r="K34" s="94"/>
      <c r="L34" s="69"/>
      <c r="M34" s="69"/>
      <c r="N34" s="69"/>
      <c r="O34" s="94"/>
      <c r="P34" s="69"/>
      <c r="Q34" s="69"/>
      <c r="R34" s="94"/>
      <c r="S34" s="69"/>
      <c r="T34" s="69"/>
      <c r="U34" s="94"/>
      <c r="V34" s="69"/>
      <c r="W34" s="109">
        <f t="shared" si="8"/>
        <v>0</v>
      </c>
      <c r="X34" s="106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  <c r="BM34" s="104"/>
      <c r="BN34" s="104"/>
      <c r="BO34" s="104"/>
      <c r="BP34" s="104"/>
      <c r="BQ34" s="104"/>
      <c r="BR34" s="104"/>
      <c r="BS34" s="104"/>
      <c r="BT34" s="104"/>
      <c r="BU34" s="104"/>
      <c r="BV34" s="104"/>
      <c r="BW34" s="104"/>
      <c r="BX34" s="104"/>
      <c r="BY34" s="104"/>
      <c r="BZ34" s="104"/>
      <c r="CA34" s="104"/>
      <c r="CB34" s="104"/>
      <c r="CC34" s="104"/>
      <c r="CD34" s="104"/>
      <c r="CE34" s="104"/>
      <c r="CF34" s="104"/>
      <c r="CG34" s="104"/>
      <c r="CH34" s="104"/>
      <c r="CI34" s="104"/>
      <c r="CJ34" s="104"/>
      <c r="CK34" s="104"/>
      <c r="CL34" s="104"/>
      <c r="CM34" s="104"/>
      <c r="CN34" s="104"/>
      <c r="CO34" s="104"/>
      <c r="CP34" s="104"/>
      <c r="CQ34" s="104"/>
      <c r="CR34" s="104"/>
      <c r="CS34" s="104"/>
      <c r="CT34" s="104"/>
      <c r="CU34" s="104"/>
      <c r="CV34" s="104"/>
      <c r="CW34" s="104"/>
      <c r="CX34" s="104"/>
      <c r="CY34" s="104"/>
      <c r="CZ34" s="104"/>
      <c r="DA34" s="104"/>
      <c r="DB34" s="104"/>
      <c r="DC34" s="104"/>
      <c r="DD34" s="104"/>
      <c r="DE34" s="104"/>
      <c r="DF34" s="104"/>
      <c r="DG34" s="104"/>
      <c r="DH34" s="104"/>
      <c r="DI34" s="104"/>
      <c r="DJ34" s="104"/>
      <c r="DK34" s="104"/>
      <c r="DL34" s="104"/>
      <c r="DM34" s="104"/>
      <c r="DN34" s="104"/>
      <c r="DO34" s="104"/>
      <c r="DP34" s="104"/>
      <c r="DQ34" s="104"/>
      <c r="DR34" s="104"/>
      <c r="DS34" s="104"/>
      <c r="DT34" s="104"/>
      <c r="DU34" s="104"/>
      <c r="DV34" s="104"/>
      <c r="DW34" s="104"/>
      <c r="DX34" s="104"/>
      <c r="DY34" s="104"/>
      <c r="DZ34" s="104"/>
      <c r="EA34" s="104"/>
      <c r="EB34" s="104"/>
      <c r="EC34" s="104"/>
      <c r="ED34" s="104"/>
      <c r="EE34" s="104"/>
      <c r="EF34" s="104"/>
      <c r="EG34" s="104"/>
      <c r="EH34" s="104"/>
      <c r="EI34" s="104"/>
      <c r="EJ34" s="104"/>
      <c r="EK34" s="104"/>
      <c r="EL34" s="104"/>
      <c r="EM34" s="104"/>
      <c r="EN34" s="104"/>
      <c r="EO34" s="104"/>
      <c r="EP34" s="104"/>
      <c r="EQ34" s="104"/>
      <c r="ER34" s="104"/>
      <c r="ES34" s="104"/>
      <c r="ET34" s="104"/>
      <c r="EU34" s="104"/>
      <c r="EV34" s="104"/>
      <c r="EW34" s="104"/>
      <c r="EX34" s="104"/>
      <c r="EY34" s="104"/>
      <c r="EZ34" s="104"/>
      <c r="FA34" s="104"/>
      <c r="FB34" s="104"/>
      <c r="FC34" s="104"/>
      <c r="FD34" s="104"/>
      <c r="FE34" s="104"/>
      <c r="FF34" s="104"/>
      <c r="FG34" s="104"/>
      <c r="FH34" s="104"/>
      <c r="FI34" s="104"/>
      <c r="FJ34" s="104"/>
      <c r="FK34" s="104"/>
      <c r="FL34" s="104"/>
      <c r="FM34" s="104"/>
      <c r="FN34" s="104"/>
      <c r="FO34" s="104"/>
      <c r="FP34" s="104"/>
      <c r="FQ34" s="116"/>
      <c r="FR34" s="116"/>
      <c r="FS34" s="116"/>
      <c r="FT34" s="116"/>
      <c r="FU34" s="116"/>
      <c r="FV34" s="116"/>
      <c r="FW34" s="116"/>
      <c r="FX34" s="116"/>
      <c r="FY34" s="116"/>
      <c r="FZ34" s="116"/>
      <c r="GA34" s="116"/>
      <c r="GB34" s="116"/>
      <c r="GC34" s="116"/>
      <c r="GD34" s="116"/>
      <c r="GE34" s="116"/>
      <c r="GF34" s="116"/>
      <c r="GG34" s="116"/>
      <c r="GH34" s="116"/>
      <c r="GI34" s="116"/>
      <c r="GJ34" s="116"/>
      <c r="GK34" s="116"/>
      <c r="GL34" s="116"/>
      <c r="GM34" s="116"/>
      <c r="GN34" s="116"/>
      <c r="GO34" s="116"/>
      <c r="GP34" s="116"/>
      <c r="GQ34" s="116"/>
      <c r="GR34" s="116"/>
      <c r="GS34" s="116"/>
      <c r="GT34" s="116"/>
      <c r="GU34" s="116"/>
      <c r="GV34" s="116"/>
      <c r="GW34" s="116"/>
      <c r="GX34" s="116"/>
      <c r="GY34" s="116"/>
      <c r="GZ34" s="116"/>
      <c r="HA34" s="116"/>
      <c r="HB34" s="116"/>
      <c r="HC34" s="116"/>
      <c r="HD34" s="116"/>
      <c r="HE34" s="116"/>
      <c r="HF34" s="116"/>
      <c r="HG34" s="116"/>
      <c r="HH34" s="116"/>
      <c r="HI34" s="116"/>
      <c r="HJ34" s="116"/>
      <c r="HK34" s="116"/>
      <c r="HL34" s="116"/>
      <c r="HM34" s="116"/>
      <c r="HN34" s="116"/>
      <c r="HO34" s="116"/>
      <c r="HP34" s="116"/>
      <c r="HQ34" s="116"/>
      <c r="HR34" s="116"/>
      <c r="HS34" s="116"/>
      <c r="HT34" s="116"/>
      <c r="HU34" s="116"/>
      <c r="HV34" s="116"/>
      <c r="HW34" s="116"/>
      <c r="HX34" s="116"/>
      <c r="HY34" s="116"/>
      <c r="HZ34" s="116"/>
      <c r="IA34" s="116"/>
      <c r="IB34" s="116"/>
      <c r="IC34" s="116"/>
      <c r="ID34" s="116"/>
      <c r="IE34" s="116"/>
      <c r="IF34" s="116"/>
      <c r="IG34" s="116"/>
      <c r="IH34" s="116"/>
      <c r="II34" s="116"/>
      <c r="IJ34" s="116"/>
      <c r="IK34" s="116"/>
      <c r="IL34" s="116"/>
      <c r="IM34" s="116"/>
      <c r="IN34" s="116"/>
      <c r="IO34" s="116"/>
      <c r="IP34" s="116"/>
      <c r="IQ34" s="116"/>
      <c r="IR34" s="116"/>
      <c r="IS34" s="116"/>
      <c r="IT34" s="116"/>
      <c r="IU34" s="116"/>
      <c r="IV34" s="116"/>
      <c r="IW34" s="116"/>
    </row>
    <row r="35" spans="2:257" s="11" customFormat="1">
      <c r="B35" s="71"/>
      <c r="C35" s="71"/>
      <c r="D35" s="41"/>
      <c r="E35" s="41"/>
      <c r="F35" s="42">
        <v>1</v>
      </c>
      <c r="G35" s="43">
        <v>1</v>
      </c>
      <c r="H35" s="44">
        <v>1</v>
      </c>
      <c r="I35" s="92">
        <v>1</v>
      </c>
      <c r="J35" s="93">
        <f t="shared" si="7"/>
        <v>1</v>
      </c>
      <c r="K35" s="94"/>
      <c r="L35" s="69"/>
      <c r="M35" s="69"/>
      <c r="N35" s="69"/>
      <c r="O35" s="69"/>
      <c r="P35" s="69"/>
      <c r="Q35" s="69"/>
      <c r="R35" s="69"/>
      <c r="S35" s="69"/>
      <c r="T35" s="69"/>
      <c r="U35" s="94"/>
      <c r="V35" s="69"/>
      <c r="W35" s="109">
        <f t="shared" si="8"/>
        <v>0</v>
      </c>
      <c r="X35" s="106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  <c r="BM35" s="104"/>
      <c r="BN35" s="104"/>
      <c r="BO35" s="104"/>
      <c r="BP35" s="104"/>
      <c r="BQ35" s="104"/>
      <c r="BR35" s="104"/>
      <c r="BS35" s="104"/>
      <c r="BT35" s="104"/>
      <c r="BU35" s="104"/>
      <c r="BV35" s="104"/>
      <c r="BW35" s="104"/>
      <c r="BX35" s="104"/>
      <c r="BY35" s="104"/>
      <c r="BZ35" s="104"/>
      <c r="CA35" s="104"/>
      <c r="CB35" s="104"/>
      <c r="CC35" s="104"/>
      <c r="CD35" s="104"/>
      <c r="CE35" s="104"/>
      <c r="CF35" s="104"/>
      <c r="CG35" s="104"/>
      <c r="CH35" s="104"/>
      <c r="CI35" s="104"/>
      <c r="CJ35" s="104"/>
      <c r="CK35" s="104"/>
      <c r="CL35" s="104"/>
      <c r="CM35" s="104"/>
      <c r="CN35" s="104"/>
      <c r="CO35" s="104"/>
      <c r="CP35" s="104"/>
      <c r="CQ35" s="104"/>
      <c r="CR35" s="104"/>
      <c r="CS35" s="104"/>
      <c r="CT35" s="104"/>
      <c r="CU35" s="104"/>
      <c r="CV35" s="104"/>
      <c r="CW35" s="104"/>
      <c r="CX35" s="104"/>
      <c r="CY35" s="104"/>
      <c r="CZ35" s="104"/>
      <c r="DA35" s="104"/>
      <c r="DB35" s="104"/>
      <c r="DC35" s="104"/>
      <c r="DD35" s="104"/>
      <c r="DE35" s="104"/>
      <c r="DF35" s="104"/>
      <c r="DG35" s="104"/>
      <c r="DH35" s="104"/>
      <c r="DI35" s="104"/>
      <c r="DJ35" s="104"/>
      <c r="DK35" s="104"/>
      <c r="DL35" s="104"/>
      <c r="DM35" s="104"/>
      <c r="DN35" s="104"/>
      <c r="DO35" s="104"/>
      <c r="DP35" s="104"/>
      <c r="DQ35" s="104"/>
      <c r="DR35" s="104"/>
      <c r="DS35" s="104"/>
      <c r="DT35" s="104"/>
      <c r="DU35" s="104"/>
      <c r="DV35" s="104"/>
      <c r="DW35" s="104"/>
      <c r="DX35" s="104"/>
      <c r="DY35" s="104"/>
      <c r="DZ35" s="104"/>
      <c r="EA35" s="104"/>
      <c r="EB35" s="104"/>
      <c r="EC35" s="104"/>
      <c r="ED35" s="104"/>
      <c r="EE35" s="104"/>
      <c r="EF35" s="104"/>
      <c r="EG35" s="104"/>
      <c r="EH35" s="104"/>
      <c r="EI35" s="104"/>
      <c r="EJ35" s="104"/>
      <c r="EK35" s="104"/>
      <c r="EL35" s="104"/>
      <c r="EM35" s="104"/>
      <c r="EN35" s="104"/>
      <c r="EO35" s="104"/>
      <c r="EP35" s="104"/>
      <c r="EQ35" s="104"/>
      <c r="ER35" s="104"/>
      <c r="ES35" s="104"/>
      <c r="ET35" s="104"/>
      <c r="EU35" s="104"/>
      <c r="EV35" s="104"/>
      <c r="EW35" s="104"/>
      <c r="EX35" s="104"/>
      <c r="EY35" s="104"/>
      <c r="EZ35" s="104"/>
      <c r="FA35" s="104"/>
      <c r="FB35" s="104"/>
      <c r="FC35" s="104"/>
      <c r="FD35" s="104"/>
      <c r="FE35" s="104"/>
      <c r="FF35" s="104"/>
      <c r="FG35" s="104"/>
      <c r="FH35" s="104"/>
      <c r="FI35" s="104"/>
      <c r="FJ35" s="104"/>
      <c r="FK35" s="104"/>
      <c r="FL35" s="104"/>
      <c r="FM35" s="104"/>
      <c r="FN35" s="104"/>
      <c r="FO35" s="104"/>
      <c r="FP35" s="104"/>
      <c r="FQ35" s="116"/>
      <c r="FR35" s="116"/>
      <c r="FS35" s="116"/>
      <c r="FT35" s="116"/>
      <c r="FU35" s="116"/>
      <c r="FV35" s="116"/>
      <c r="FW35" s="116"/>
      <c r="FX35" s="116"/>
      <c r="FY35" s="116"/>
      <c r="FZ35" s="116"/>
      <c r="GA35" s="116"/>
      <c r="GB35" s="116"/>
      <c r="GC35" s="116"/>
      <c r="GD35" s="116"/>
      <c r="GE35" s="116"/>
      <c r="GF35" s="116"/>
      <c r="GG35" s="116"/>
      <c r="GH35" s="116"/>
      <c r="GI35" s="116"/>
      <c r="GJ35" s="116"/>
      <c r="GK35" s="116"/>
      <c r="GL35" s="116"/>
      <c r="GM35" s="116"/>
      <c r="GN35" s="116"/>
      <c r="GO35" s="116"/>
      <c r="GP35" s="116"/>
      <c r="GQ35" s="116"/>
      <c r="GR35" s="116"/>
      <c r="GS35" s="116"/>
      <c r="GT35" s="116"/>
      <c r="GU35" s="116"/>
      <c r="GV35" s="116"/>
      <c r="GW35" s="116"/>
      <c r="GX35" s="116"/>
      <c r="GY35" s="116"/>
      <c r="GZ35" s="116"/>
      <c r="HA35" s="116"/>
      <c r="HB35" s="116"/>
      <c r="HC35" s="116"/>
      <c r="HD35" s="116"/>
      <c r="HE35" s="116"/>
      <c r="HF35" s="116"/>
      <c r="HG35" s="116"/>
      <c r="HH35" s="116"/>
      <c r="HI35" s="116"/>
      <c r="HJ35" s="116"/>
      <c r="HK35" s="116"/>
      <c r="HL35" s="116"/>
      <c r="HM35" s="116"/>
      <c r="HN35" s="116"/>
      <c r="HO35" s="116"/>
      <c r="HP35" s="116"/>
      <c r="HQ35" s="116"/>
      <c r="HR35" s="116"/>
      <c r="HS35" s="116"/>
      <c r="HT35" s="116"/>
      <c r="HU35" s="116"/>
      <c r="HV35" s="116"/>
      <c r="HW35" s="116"/>
      <c r="HX35" s="116"/>
      <c r="HY35" s="116"/>
      <c r="HZ35" s="116"/>
      <c r="IA35" s="116"/>
      <c r="IB35" s="116"/>
      <c r="IC35" s="116"/>
      <c r="ID35" s="116"/>
      <c r="IE35" s="116"/>
      <c r="IF35" s="116"/>
      <c r="IG35" s="116"/>
      <c r="IH35" s="116"/>
      <c r="II35" s="116"/>
      <c r="IJ35" s="116"/>
      <c r="IK35" s="116"/>
      <c r="IL35" s="116"/>
      <c r="IM35" s="116"/>
      <c r="IN35" s="116"/>
      <c r="IO35" s="116"/>
      <c r="IP35" s="116"/>
      <c r="IQ35" s="116"/>
      <c r="IR35" s="116"/>
      <c r="IS35" s="116"/>
      <c r="IT35" s="116"/>
      <c r="IU35" s="116"/>
      <c r="IV35" s="116"/>
      <c r="IW35" s="116"/>
    </row>
    <row r="36" spans="2:257" s="11" customFormat="1">
      <c r="B36" s="73"/>
      <c r="C36" s="62" t="s">
        <v>35</v>
      </c>
      <c r="D36" s="62"/>
      <c r="E36" s="47"/>
      <c r="F36" s="48"/>
      <c r="G36" s="49"/>
      <c r="H36" s="50"/>
      <c r="I36" s="95"/>
      <c r="J36" s="96">
        <f>SUM(J26:J35)</f>
        <v>10</v>
      </c>
      <c r="K36" s="96">
        <f t="shared" ref="K36:U36" si="9">SUM(K26:K35)</f>
        <v>0</v>
      </c>
      <c r="L36" s="96">
        <f t="shared" ref="L36" si="10">SUM(L26:L35)</f>
        <v>0</v>
      </c>
      <c r="M36" s="96">
        <f t="shared" si="9"/>
        <v>0</v>
      </c>
      <c r="N36" s="96">
        <f t="shared" si="9"/>
        <v>0</v>
      </c>
      <c r="O36" s="96">
        <f t="shared" si="9"/>
        <v>0</v>
      </c>
      <c r="P36" s="96">
        <f t="shared" si="9"/>
        <v>0</v>
      </c>
      <c r="Q36" s="96">
        <f t="shared" si="9"/>
        <v>0</v>
      </c>
      <c r="R36" s="96">
        <f t="shared" si="9"/>
        <v>0</v>
      </c>
      <c r="S36" s="96">
        <f t="shared" si="9"/>
        <v>0</v>
      </c>
      <c r="T36" s="96">
        <f t="shared" si="9"/>
        <v>0</v>
      </c>
      <c r="U36" s="96">
        <f t="shared" si="9"/>
        <v>0</v>
      </c>
      <c r="V36" s="96">
        <f t="shared" ref="V36:W36" si="11">SUM(V26:V35)</f>
        <v>0</v>
      </c>
      <c r="W36" s="110">
        <f t="shared" si="11"/>
        <v>0</v>
      </c>
      <c r="X36" s="106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F36" s="115"/>
      <c r="BG36" s="115"/>
      <c r="BH36" s="115"/>
      <c r="BI36" s="115"/>
      <c r="BJ36" s="115"/>
      <c r="BK36" s="115"/>
      <c r="BL36" s="115"/>
      <c r="BM36" s="115"/>
      <c r="BN36" s="115"/>
      <c r="BO36" s="115"/>
      <c r="BP36" s="115"/>
      <c r="BQ36" s="115"/>
      <c r="BR36" s="115"/>
      <c r="BS36" s="115"/>
      <c r="BT36" s="115"/>
      <c r="BU36" s="115"/>
      <c r="BV36" s="115"/>
      <c r="BW36" s="115"/>
      <c r="BX36" s="115"/>
      <c r="BY36" s="115"/>
      <c r="BZ36" s="115"/>
      <c r="CA36" s="115"/>
      <c r="CB36" s="115"/>
      <c r="CC36" s="115"/>
      <c r="CD36" s="115"/>
      <c r="CE36" s="115"/>
      <c r="CF36" s="115"/>
      <c r="CG36" s="115"/>
      <c r="CH36" s="115"/>
      <c r="CI36" s="115"/>
      <c r="CJ36" s="115"/>
      <c r="CK36" s="115"/>
      <c r="CL36" s="115"/>
      <c r="CM36" s="115"/>
      <c r="CN36" s="115"/>
      <c r="CO36" s="115"/>
      <c r="CP36" s="115"/>
      <c r="CQ36" s="115"/>
      <c r="CR36" s="115"/>
      <c r="CS36" s="115"/>
      <c r="CT36" s="115"/>
      <c r="CU36" s="115"/>
      <c r="CV36" s="115"/>
      <c r="CW36" s="115"/>
      <c r="CX36" s="115"/>
      <c r="CY36" s="115"/>
      <c r="CZ36" s="115"/>
      <c r="DA36" s="115"/>
      <c r="DB36" s="115"/>
      <c r="DC36" s="115"/>
      <c r="DD36" s="115"/>
      <c r="DE36" s="115"/>
      <c r="DF36" s="115"/>
      <c r="DG36" s="115"/>
      <c r="DH36" s="115"/>
      <c r="DI36" s="115"/>
      <c r="DJ36" s="115"/>
      <c r="DK36" s="115"/>
      <c r="DL36" s="115"/>
      <c r="DM36" s="115"/>
      <c r="DN36" s="115"/>
      <c r="DO36" s="115"/>
      <c r="DP36" s="115"/>
      <c r="DQ36" s="115"/>
      <c r="DR36" s="115"/>
      <c r="DS36" s="115"/>
      <c r="DT36" s="115"/>
      <c r="DU36" s="115"/>
      <c r="DV36" s="115"/>
      <c r="DW36" s="115"/>
      <c r="DX36" s="115"/>
      <c r="DY36" s="115"/>
      <c r="DZ36" s="115"/>
      <c r="EA36" s="115"/>
      <c r="EB36" s="115"/>
      <c r="EC36" s="115"/>
      <c r="ED36" s="115"/>
      <c r="EE36" s="115"/>
      <c r="EF36" s="115"/>
      <c r="EG36" s="115"/>
      <c r="EH36" s="115"/>
      <c r="EI36" s="115"/>
      <c r="EJ36" s="115"/>
      <c r="EK36" s="115"/>
      <c r="EL36" s="115"/>
      <c r="EM36" s="115"/>
      <c r="EN36" s="115"/>
      <c r="EO36" s="115"/>
      <c r="EP36" s="115"/>
      <c r="EQ36" s="115"/>
      <c r="ER36" s="115"/>
      <c r="ES36" s="115"/>
      <c r="ET36" s="115"/>
      <c r="EU36" s="115"/>
      <c r="EV36" s="115"/>
      <c r="EW36" s="115"/>
      <c r="EX36" s="115"/>
      <c r="EY36" s="115"/>
      <c r="EZ36" s="115"/>
      <c r="FA36" s="115"/>
      <c r="FB36" s="115"/>
      <c r="FC36" s="115"/>
      <c r="FD36" s="115"/>
      <c r="FE36" s="115"/>
      <c r="FF36" s="115"/>
      <c r="FG36" s="115"/>
      <c r="FH36" s="115"/>
      <c r="FI36" s="115"/>
      <c r="FJ36" s="115"/>
      <c r="FK36" s="115"/>
      <c r="FL36" s="115"/>
      <c r="FM36" s="115"/>
      <c r="FN36" s="115"/>
      <c r="FO36" s="115"/>
      <c r="FP36" s="115"/>
      <c r="FQ36" s="119"/>
      <c r="FR36" s="119"/>
      <c r="FS36" s="119"/>
      <c r="FT36" s="119"/>
      <c r="FU36" s="119"/>
      <c r="FV36" s="119"/>
      <c r="FW36" s="119"/>
      <c r="FX36" s="119"/>
      <c r="FY36" s="119"/>
      <c r="FZ36" s="119"/>
      <c r="GA36" s="119"/>
      <c r="GB36" s="119"/>
      <c r="GC36" s="119"/>
      <c r="GD36" s="119"/>
      <c r="GE36" s="119"/>
      <c r="GF36" s="119"/>
      <c r="GG36" s="119"/>
      <c r="GH36" s="119"/>
      <c r="GI36" s="119"/>
      <c r="GJ36" s="119"/>
      <c r="GK36" s="119"/>
      <c r="GL36" s="119"/>
      <c r="GM36" s="119"/>
      <c r="GN36" s="119"/>
      <c r="GO36" s="119"/>
      <c r="GP36" s="119"/>
      <c r="GQ36" s="119"/>
      <c r="GR36" s="119"/>
      <c r="GS36" s="119"/>
      <c r="GT36" s="119"/>
      <c r="GU36" s="119"/>
      <c r="GV36" s="119"/>
      <c r="GW36" s="119"/>
      <c r="GX36" s="119"/>
      <c r="GY36" s="119"/>
      <c r="GZ36" s="119"/>
      <c r="HA36" s="119"/>
      <c r="HB36" s="119"/>
      <c r="HC36" s="119"/>
      <c r="HD36" s="119"/>
      <c r="HE36" s="119"/>
      <c r="HF36" s="119"/>
      <c r="HG36" s="119"/>
      <c r="HH36" s="119"/>
      <c r="HI36" s="119"/>
      <c r="HJ36" s="119"/>
      <c r="HK36" s="119"/>
      <c r="HL36" s="119"/>
      <c r="HM36" s="119"/>
      <c r="HN36" s="119"/>
      <c r="HO36" s="119"/>
      <c r="HP36" s="119"/>
      <c r="HQ36" s="119"/>
      <c r="HR36" s="119"/>
      <c r="HS36" s="119"/>
      <c r="HT36" s="119"/>
      <c r="HU36" s="119"/>
      <c r="HV36" s="119"/>
      <c r="HW36" s="119"/>
      <c r="HX36" s="119"/>
      <c r="HY36" s="119"/>
      <c r="HZ36" s="119"/>
      <c r="IA36" s="119"/>
      <c r="IB36" s="119"/>
      <c r="IC36" s="119"/>
      <c r="ID36" s="119"/>
      <c r="IE36" s="119"/>
      <c r="IF36" s="119"/>
      <c r="IG36" s="119"/>
      <c r="IH36" s="119"/>
      <c r="II36" s="119"/>
      <c r="IJ36" s="119"/>
      <c r="IK36" s="119"/>
      <c r="IL36" s="119"/>
      <c r="IM36" s="119"/>
      <c r="IN36" s="119"/>
      <c r="IO36" s="119"/>
      <c r="IP36" s="119"/>
      <c r="IQ36" s="119"/>
      <c r="IR36" s="119"/>
      <c r="IS36" s="119"/>
      <c r="IT36" s="119"/>
      <c r="IU36" s="119"/>
      <c r="IV36" s="119"/>
      <c r="IW36" s="119"/>
    </row>
    <row r="37" spans="2:257" s="11" customFormat="1">
      <c r="B37" s="74"/>
      <c r="C37" s="35" t="s">
        <v>40</v>
      </c>
      <c r="D37" s="36" t="s">
        <v>41</v>
      </c>
      <c r="E37" s="52"/>
      <c r="F37" s="75"/>
      <c r="G37" s="75"/>
      <c r="H37" s="76"/>
      <c r="I37" s="75"/>
      <c r="J37" s="93"/>
      <c r="K37" s="93"/>
      <c r="L37" s="94"/>
      <c r="M37" s="94"/>
      <c r="N37" s="93"/>
      <c r="O37" s="93"/>
      <c r="P37" s="93"/>
      <c r="Q37" s="69"/>
      <c r="R37" s="69"/>
      <c r="S37" s="69"/>
      <c r="T37" s="69"/>
      <c r="U37" s="97"/>
      <c r="V37" s="93"/>
      <c r="W37" s="109">
        <f t="shared" ref="W37:W52" si="12">SUM(K37:V37)</f>
        <v>0</v>
      </c>
      <c r="X37" s="106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14"/>
      <c r="AV37" s="114"/>
      <c r="AW37" s="114"/>
      <c r="AX37" s="114"/>
      <c r="AY37" s="114"/>
      <c r="AZ37" s="114"/>
      <c r="BA37" s="114"/>
      <c r="BB37" s="114"/>
      <c r="BC37" s="114"/>
      <c r="BD37" s="114"/>
      <c r="BE37" s="114"/>
      <c r="BF37" s="114"/>
      <c r="BG37" s="114"/>
      <c r="BH37" s="114"/>
      <c r="BI37" s="114"/>
      <c r="BJ37" s="114"/>
      <c r="BK37" s="114"/>
      <c r="BL37" s="114"/>
      <c r="BM37" s="114"/>
      <c r="BN37" s="114"/>
      <c r="BO37" s="114"/>
      <c r="BP37" s="114"/>
      <c r="BQ37" s="114"/>
      <c r="BR37" s="114"/>
      <c r="BS37" s="114"/>
      <c r="BT37" s="114"/>
      <c r="BU37" s="114"/>
      <c r="BV37" s="114"/>
      <c r="BW37" s="114"/>
      <c r="BX37" s="114"/>
      <c r="BY37" s="114"/>
      <c r="BZ37" s="114"/>
      <c r="CA37" s="114"/>
      <c r="CB37" s="114"/>
      <c r="CC37" s="114"/>
      <c r="CD37" s="114"/>
      <c r="CE37" s="114"/>
      <c r="CF37" s="114"/>
      <c r="CG37" s="114"/>
      <c r="CH37" s="114"/>
      <c r="CI37" s="114"/>
      <c r="CJ37" s="114"/>
      <c r="CK37" s="114"/>
      <c r="CL37" s="114"/>
      <c r="CM37" s="114"/>
      <c r="CN37" s="114"/>
      <c r="CO37" s="114"/>
      <c r="CP37" s="114"/>
      <c r="CQ37" s="114"/>
      <c r="CR37" s="114"/>
      <c r="CS37" s="114"/>
      <c r="CT37" s="114"/>
      <c r="CU37" s="114"/>
      <c r="CV37" s="114"/>
      <c r="CW37" s="114"/>
      <c r="CX37" s="114"/>
      <c r="CY37" s="114"/>
      <c r="CZ37" s="114"/>
      <c r="DA37" s="114"/>
      <c r="DB37" s="114"/>
      <c r="DC37" s="114"/>
      <c r="DD37" s="114"/>
      <c r="DE37" s="114"/>
      <c r="DF37" s="114"/>
      <c r="DG37" s="114"/>
      <c r="DH37" s="114"/>
      <c r="DI37" s="114"/>
      <c r="DJ37" s="114"/>
      <c r="DK37" s="114"/>
      <c r="DL37" s="114"/>
      <c r="DM37" s="114"/>
      <c r="DN37" s="114"/>
      <c r="DO37" s="114"/>
      <c r="DP37" s="114"/>
      <c r="DQ37" s="114"/>
      <c r="DR37" s="114"/>
      <c r="DS37" s="114"/>
      <c r="DT37" s="114"/>
      <c r="DU37" s="114"/>
      <c r="DV37" s="114"/>
      <c r="DW37" s="114"/>
      <c r="DX37" s="114"/>
      <c r="DY37" s="114"/>
      <c r="DZ37" s="114"/>
      <c r="EA37" s="114"/>
      <c r="EB37" s="114"/>
      <c r="EC37" s="114"/>
      <c r="ED37" s="114"/>
      <c r="EE37" s="114"/>
      <c r="EF37" s="114"/>
      <c r="EG37" s="114"/>
      <c r="EH37" s="114"/>
      <c r="EI37" s="114"/>
      <c r="EJ37" s="114"/>
      <c r="EK37" s="114"/>
      <c r="EL37" s="114"/>
      <c r="EM37" s="114"/>
      <c r="EN37" s="114"/>
      <c r="EO37" s="114"/>
      <c r="EP37" s="114"/>
      <c r="EQ37" s="114"/>
      <c r="ER37" s="114"/>
      <c r="ES37" s="114"/>
      <c r="ET37" s="114"/>
      <c r="EU37" s="114"/>
      <c r="EV37" s="114"/>
      <c r="EW37" s="114"/>
      <c r="EX37" s="114"/>
      <c r="EY37" s="114"/>
      <c r="EZ37" s="114"/>
      <c r="FA37" s="114"/>
      <c r="FB37" s="114"/>
      <c r="FC37" s="114"/>
      <c r="FD37" s="114"/>
      <c r="FE37" s="114"/>
      <c r="FF37" s="114"/>
      <c r="FG37" s="114"/>
      <c r="FH37" s="114"/>
      <c r="FI37" s="114"/>
      <c r="FJ37" s="114"/>
      <c r="FK37" s="114"/>
      <c r="FL37" s="114"/>
      <c r="FM37" s="114"/>
      <c r="FN37" s="114"/>
      <c r="FO37" s="114"/>
      <c r="FP37" s="114"/>
      <c r="FQ37" s="120"/>
      <c r="FR37" s="120"/>
      <c r="FS37" s="120"/>
      <c r="FT37" s="120"/>
      <c r="FU37" s="120"/>
      <c r="FV37" s="120"/>
      <c r="FW37" s="120"/>
      <c r="FX37" s="120"/>
      <c r="FY37" s="120"/>
      <c r="FZ37" s="120"/>
      <c r="GA37" s="120"/>
      <c r="GB37" s="120"/>
      <c r="GC37" s="120"/>
      <c r="GD37" s="120"/>
      <c r="GE37" s="120"/>
      <c r="GF37" s="120"/>
      <c r="GG37" s="120"/>
      <c r="GH37" s="120"/>
      <c r="GI37" s="120"/>
      <c r="GJ37" s="120"/>
      <c r="GK37" s="120"/>
      <c r="GL37" s="120"/>
      <c r="GM37" s="120"/>
      <c r="GN37" s="120"/>
      <c r="GO37" s="120"/>
      <c r="GP37" s="120"/>
      <c r="GQ37" s="120"/>
      <c r="GR37" s="120"/>
      <c r="GS37" s="120"/>
      <c r="GT37" s="120"/>
      <c r="GU37" s="120"/>
      <c r="GV37" s="120"/>
      <c r="GW37" s="120"/>
      <c r="GX37" s="120"/>
      <c r="GY37" s="120"/>
      <c r="GZ37" s="120"/>
      <c r="HA37" s="120"/>
      <c r="HB37" s="120"/>
      <c r="HC37" s="120"/>
      <c r="HD37" s="120"/>
      <c r="HE37" s="120"/>
      <c r="HF37" s="120"/>
      <c r="HG37" s="120"/>
      <c r="HH37" s="120"/>
      <c r="HI37" s="120"/>
      <c r="HJ37" s="120"/>
      <c r="HK37" s="120"/>
      <c r="HL37" s="120"/>
      <c r="HM37" s="120"/>
      <c r="HN37" s="120"/>
      <c r="HO37" s="120"/>
      <c r="HP37" s="120"/>
      <c r="HQ37" s="120"/>
      <c r="HR37" s="120"/>
      <c r="HS37" s="120"/>
      <c r="HT37" s="120"/>
      <c r="HU37" s="120"/>
      <c r="HV37" s="120"/>
      <c r="HW37" s="120"/>
      <c r="HX37" s="120"/>
      <c r="HY37" s="120"/>
      <c r="HZ37" s="120"/>
      <c r="IA37" s="120"/>
      <c r="IB37" s="120"/>
      <c r="IC37" s="120"/>
      <c r="ID37" s="120"/>
      <c r="IE37" s="120"/>
      <c r="IF37" s="120"/>
      <c r="IG37" s="120"/>
      <c r="IH37" s="120"/>
      <c r="II37" s="120"/>
      <c r="IJ37" s="120"/>
      <c r="IK37" s="120"/>
      <c r="IL37" s="120"/>
      <c r="IM37" s="120"/>
      <c r="IN37" s="120"/>
      <c r="IO37" s="120"/>
      <c r="IP37" s="120"/>
      <c r="IQ37" s="120"/>
      <c r="IR37" s="120"/>
      <c r="IS37" s="120"/>
      <c r="IT37" s="120"/>
      <c r="IU37" s="120"/>
      <c r="IV37" s="120"/>
      <c r="IW37" s="120"/>
    </row>
    <row r="38" spans="2:257" s="11" customFormat="1">
      <c r="B38" s="77"/>
      <c r="C38" s="77"/>
      <c r="D38" s="41"/>
      <c r="E38" s="41"/>
      <c r="F38" s="42">
        <v>1</v>
      </c>
      <c r="G38" s="43">
        <v>1</v>
      </c>
      <c r="H38" s="44">
        <v>1</v>
      </c>
      <c r="I38" s="92">
        <v>1</v>
      </c>
      <c r="J38" s="93">
        <f t="shared" ref="J38:J51" si="13">F38*G38*H38*I38</f>
        <v>1</v>
      </c>
      <c r="K38" s="94"/>
      <c r="L38" s="94"/>
      <c r="M38" s="94"/>
      <c r="N38" s="93"/>
      <c r="O38" s="93"/>
      <c r="P38" s="93"/>
      <c r="Q38" s="69"/>
      <c r="R38" s="69"/>
      <c r="S38" s="69"/>
      <c r="T38" s="69"/>
      <c r="U38" s="94"/>
      <c r="V38" s="94"/>
      <c r="W38" s="109">
        <f t="shared" si="12"/>
        <v>0</v>
      </c>
      <c r="X38" s="106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14"/>
      <c r="BE38" s="114"/>
      <c r="BF38" s="114"/>
      <c r="BG38" s="114"/>
      <c r="BH38" s="114"/>
      <c r="BI38" s="114"/>
      <c r="BJ38" s="114"/>
      <c r="BK38" s="114"/>
      <c r="BL38" s="114"/>
      <c r="BM38" s="114"/>
      <c r="BN38" s="114"/>
      <c r="BO38" s="114"/>
      <c r="BP38" s="114"/>
      <c r="BQ38" s="114"/>
      <c r="BR38" s="114"/>
      <c r="BS38" s="114"/>
      <c r="BT38" s="114"/>
      <c r="BU38" s="114"/>
      <c r="BV38" s="114"/>
      <c r="BW38" s="114"/>
      <c r="BX38" s="114"/>
      <c r="BY38" s="114"/>
      <c r="BZ38" s="114"/>
      <c r="CA38" s="114"/>
      <c r="CB38" s="114"/>
      <c r="CC38" s="114"/>
      <c r="CD38" s="114"/>
      <c r="CE38" s="114"/>
      <c r="CF38" s="114"/>
      <c r="CG38" s="114"/>
      <c r="CH38" s="114"/>
      <c r="CI38" s="114"/>
      <c r="CJ38" s="114"/>
      <c r="CK38" s="114"/>
      <c r="CL38" s="114"/>
      <c r="CM38" s="114"/>
      <c r="CN38" s="114"/>
      <c r="CO38" s="114"/>
      <c r="CP38" s="114"/>
      <c r="CQ38" s="114"/>
      <c r="CR38" s="114"/>
      <c r="CS38" s="114"/>
      <c r="CT38" s="114"/>
      <c r="CU38" s="114"/>
      <c r="CV38" s="114"/>
      <c r="CW38" s="114"/>
      <c r="CX38" s="114"/>
      <c r="CY38" s="114"/>
      <c r="CZ38" s="114"/>
      <c r="DA38" s="114"/>
      <c r="DB38" s="114"/>
      <c r="DC38" s="114"/>
      <c r="DD38" s="114"/>
      <c r="DE38" s="114"/>
      <c r="DF38" s="114"/>
      <c r="DG38" s="114"/>
      <c r="DH38" s="114"/>
      <c r="DI38" s="114"/>
      <c r="DJ38" s="114"/>
      <c r="DK38" s="114"/>
      <c r="DL38" s="114"/>
      <c r="DM38" s="114"/>
      <c r="DN38" s="114"/>
      <c r="DO38" s="114"/>
      <c r="DP38" s="114"/>
      <c r="DQ38" s="114"/>
      <c r="DR38" s="114"/>
      <c r="DS38" s="114"/>
      <c r="DT38" s="114"/>
      <c r="DU38" s="114"/>
      <c r="DV38" s="114"/>
      <c r="DW38" s="114"/>
      <c r="DX38" s="114"/>
      <c r="DY38" s="114"/>
      <c r="DZ38" s="114"/>
      <c r="EA38" s="114"/>
      <c r="EB38" s="114"/>
      <c r="EC38" s="114"/>
      <c r="ED38" s="114"/>
      <c r="EE38" s="114"/>
      <c r="EF38" s="114"/>
      <c r="EG38" s="114"/>
      <c r="EH38" s="114"/>
      <c r="EI38" s="114"/>
      <c r="EJ38" s="114"/>
      <c r="EK38" s="114"/>
      <c r="EL38" s="114"/>
      <c r="EM38" s="114"/>
      <c r="EN38" s="114"/>
      <c r="EO38" s="114"/>
      <c r="EP38" s="114"/>
      <c r="EQ38" s="114"/>
      <c r="ER38" s="114"/>
      <c r="ES38" s="114"/>
      <c r="ET38" s="114"/>
      <c r="EU38" s="114"/>
      <c r="EV38" s="114"/>
      <c r="EW38" s="114"/>
      <c r="EX38" s="114"/>
      <c r="EY38" s="114"/>
      <c r="EZ38" s="114"/>
      <c r="FA38" s="114"/>
      <c r="FB38" s="114"/>
      <c r="FC38" s="114"/>
      <c r="FD38" s="114"/>
      <c r="FE38" s="114"/>
      <c r="FF38" s="114"/>
      <c r="FG38" s="114"/>
      <c r="FH38" s="114"/>
      <c r="FI38" s="114"/>
      <c r="FJ38" s="114"/>
      <c r="FK38" s="114"/>
      <c r="FL38" s="114"/>
      <c r="FM38" s="114"/>
      <c r="FN38" s="114"/>
      <c r="FO38" s="114"/>
      <c r="FP38" s="114"/>
      <c r="FQ38" s="120"/>
      <c r="FR38" s="120"/>
      <c r="FS38" s="120"/>
      <c r="FT38" s="120"/>
      <c r="FU38" s="120"/>
      <c r="FV38" s="120"/>
      <c r="FW38" s="120"/>
      <c r="FX38" s="120"/>
      <c r="FY38" s="120"/>
      <c r="FZ38" s="120"/>
      <c r="GA38" s="120"/>
      <c r="GB38" s="120"/>
      <c r="GC38" s="120"/>
      <c r="GD38" s="120"/>
      <c r="GE38" s="120"/>
      <c r="GF38" s="120"/>
      <c r="GG38" s="120"/>
      <c r="GH38" s="120"/>
      <c r="GI38" s="120"/>
      <c r="GJ38" s="120"/>
      <c r="GK38" s="120"/>
      <c r="GL38" s="120"/>
      <c r="GM38" s="120"/>
      <c r="GN38" s="120"/>
      <c r="GO38" s="120"/>
      <c r="GP38" s="120"/>
      <c r="GQ38" s="120"/>
      <c r="GR38" s="120"/>
      <c r="GS38" s="120"/>
      <c r="GT38" s="120"/>
      <c r="GU38" s="120"/>
      <c r="GV38" s="120"/>
      <c r="GW38" s="120"/>
      <c r="GX38" s="120"/>
      <c r="GY38" s="120"/>
      <c r="GZ38" s="120"/>
      <c r="HA38" s="120"/>
      <c r="HB38" s="120"/>
      <c r="HC38" s="120"/>
      <c r="HD38" s="120"/>
      <c r="HE38" s="120"/>
      <c r="HF38" s="120"/>
      <c r="HG38" s="120"/>
      <c r="HH38" s="120"/>
      <c r="HI38" s="120"/>
      <c r="HJ38" s="120"/>
      <c r="HK38" s="120"/>
      <c r="HL38" s="120"/>
      <c r="HM38" s="120"/>
      <c r="HN38" s="120"/>
      <c r="HO38" s="120"/>
      <c r="HP38" s="120"/>
      <c r="HQ38" s="120"/>
      <c r="HR38" s="120"/>
      <c r="HS38" s="120"/>
      <c r="HT38" s="120"/>
      <c r="HU38" s="120"/>
      <c r="HV38" s="120"/>
      <c r="HW38" s="120"/>
      <c r="HX38" s="120"/>
      <c r="HY38" s="120"/>
      <c r="HZ38" s="120"/>
      <c r="IA38" s="120"/>
      <c r="IB38" s="120"/>
      <c r="IC38" s="120"/>
      <c r="ID38" s="120"/>
      <c r="IE38" s="120"/>
      <c r="IF38" s="120"/>
      <c r="IG38" s="120"/>
      <c r="IH38" s="120"/>
      <c r="II38" s="120"/>
      <c r="IJ38" s="120"/>
      <c r="IK38" s="120"/>
      <c r="IL38" s="120"/>
      <c r="IM38" s="120"/>
      <c r="IN38" s="120"/>
      <c r="IO38" s="120"/>
      <c r="IP38" s="120"/>
      <c r="IQ38" s="120"/>
      <c r="IR38" s="120"/>
      <c r="IS38" s="120"/>
      <c r="IT38" s="120"/>
      <c r="IU38" s="120"/>
      <c r="IV38" s="120"/>
      <c r="IW38" s="120"/>
    </row>
    <row r="39" spans="2:257" s="11" customFormat="1">
      <c r="B39" s="77"/>
      <c r="C39" s="77"/>
      <c r="D39" s="41"/>
      <c r="E39" s="41"/>
      <c r="F39" s="42">
        <v>1</v>
      </c>
      <c r="G39" s="43">
        <v>1</v>
      </c>
      <c r="H39" s="44">
        <v>1</v>
      </c>
      <c r="I39" s="92">
        <v>1</v>
      </c>
      <c r="J39" s="93">
        <f t="shared" si="13"/>
        <v>1</v>
      </c>
      <c r="K39" s="94"/>
      <c r="L39" s="94"/>
      <c r="M39" s="94"/>
      <c r="N39" s="93"/>
      <c r="O39" s="93"/>
      <c r="P39" s="93"/>
      <c r="Q39" s="69"/>
      <c r="R39" s="69"/>
      <c r="S39" s="69"/>
      <c r="T39" s="69"/>
      <c r="U39" s="94"/>
      <c r="V39" s="94"/>
      <c r="W39" s="109">
        <f t="shared" si="12"/>
        <v>0</v>
      </c>
      <c r="X39" s="106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4"/>
      <c r="BG39" s="114"/>
      <c r="BH39" s="114"/>
      <c r="BI39" s="114"/>
      <c r="BJ39" s="114"/>
      <c r="BK39" s="114"/>
      <c r="BL39" s="114"/>
      <c r="BM39" s="114"/>
      <c r="BN39" s="114"/>
      <c r="BO39" s="114"/>
      <c r="BP39" s="114"/>
      <c r="BQ39" s="114"/>
      <c r="BR39" s="114"/>
      <c r="BS39" s="114"/>
      <c r="BT39" s="114"/>
      <c r="BU39" s="114"/>
      <c r="BV39" s="114"/>
      <c r="BW39" s="114"/>
      <c r="BX39" s="114"/>
      <c r="BY39" s="114"/>
      <c r="BZ39" s="114"/>
      <c r="CA39" s="114"/>
      <c r="CB39" s="114"/>
      <c r="CC39" s="114"/>
      <c r="CD39" s="114"/>
      <c r="CE39" s="114"/>
      <c r="CF39" s="114"/>
      <c r="CG39" s="114"/>
      <c r="CH39" s="114"/>
      <c r="CI39" s="114"/>
      <c r="CJ39" s="114"/>
      <c r="CK39" s="114"/>
      <c r="CL39" s="114"/>
      <c r="CM39" s="114"/>
      <c r="CN39" s="114"/>
      <c r="CO39" s="114"/>
      <c r="CP39" s="114"/>
      <c r="CQ39" s="114"/>
      <c r="CR39" s="114"/>
      <c r="CS39" s="114"/>
      <c r="CT39" s="114"/>
      <c r="CU39" s="114"/>
      <c r="CV39" s="114"/>
      <c r="CW39" s="114"/>
      <c r="CX39" s="114"/>
      <c r="CY39" s="114"/>
      <c r="CZ39" s="114"/>
      <c r="DA39" s="114"/>
      <c r="DB39" s="114"/>
      <c r="DC39" s="114"/>
      <c r="DD39" s="114"/>
      <c r="DE39" s="114"/>
      <c r="DF39" s="114"/>
      <c r="DG39" s="114"/>
      <c r="DH39" s="114"/>
      <c r="DI39" s="114"/>
      <c r="DJ39" s="114"/>
      <c r="DK39" s="114"/>
      <c r="DL39" s="114"/>
      <c r="DM39" s="114"/>
      <c r="DN39" s="114"/>
      <c r="DO39" s="114"/>
      <c r="DP39" s="114"/>
      <c r="DQ39" s="114"/>
      <c r="DR39" s="114"/>
      <c r="DS39" s="114"/>
      <c r="DT39" s="114"/>
      <c r="DU39" s="114"/>
      <c r="DV39" s="114"/>
      <c r="DW39" s="114"/>
      <c r="DX39" s="114"/>
      <c r="DY39" s="114"/>
      <c r="DZ39" s="114"/>
      <c r="EA39" s="114"/>
      <c r="EB39" s="114"/>
      <c r="EC39" s="114"/>
      <c r="ED39" s="114"/>
      <c r="EE39" s="114"/>
      <c r="EF39" s="114"/>
      <c r="EG39" s="114"/>
      <c r="EH39" s="114"/>
      <c r="EI39" s="114"/>
      <c r="EJ39" s="114"/>
      <c r="EK39" s="114"/>
      <c r="EL39" s="114"/>
      <c r="EM39" s="114"/>
      <c r="EN39" s="114"/>
      <c r="EO39" s="114"/>
      <c r="EP39" s="114"/>
      <c r="EQ39" s="114"/>
      <c r="ER39" s="114"/>
      <c r="ES39" s="114"/>
      <c r="ET39" s="114"/>
      <c r="EU39" s="114"/>
      <c r="EV39" s="114"/>
      <c r="EW39" s="114"/>
      <c r="EX39" s="114"/>
      <c r="EY39" s="114"/>
      <c r="EZ39" s="114"/>
      <c r="FA39" s="114"/>
      <c r="FB39" s="114"/>
      <c r="FC39" s="114"/>
      <c r="FD39" s="114"/>
      <c r="FE39" s="114"/>
      <c r="FF39" s="114"/>
      <c r="FG39" s="114"/>
      <c r="FH39" s="114"/>
      <c r="FI39" s="114"/>
      <c r="FJ39" s="114"/>
      <c r="FK39" s="114"/>
      <c r="FL39" s="114"/>
      <c r="FM39" s="114"/>
      <c r="FN39" s="114"/>
      <c r="FO39" s="114"/>
      <c r="FP39" s="114"/>
      <c r="FQ39" s="120"/>
      <c r="FR39" s="120"/>
      <c r="FS39" s="120"/>
      <c r="FT39" s="120"/>
      <c r="FU39" s="120"/>
      <c r="FV39" s="120"/>
      <c r="FW39" s="120"/>
      <c r="FX39" s="120"/>
      <c r="FY39" s="120"/>
      <c r="FZ39" s="120"/>
      <c r="GA39" s="120"/>
      <c r="GB39" s="120"/>
      <c r="GC39" s="120"/>
      <c r="GD39" s="120"/>
      <c r="GE39" s="120"/>
      <c r="GF39" s="120"/>
      <c r="GG39" s="120"/>
      <c r="GH39" s="120"/>
      <c r="GI39" s="120"/>
      <c r="GJ39" s="120"/>
      <c r="GK39" s="120"/>
      <c r="GL39" s="120"/>
      <c r="GM39" s="120"/>
      <c r="GN39" s="120"/>
      <c r="GO39" s="120"/>
      <c r="GP39" s="120"/>
      <c r="GQ39" s="120"/>
      <c r="GR39" s="120"/>
      <c r="GS39" s="120"/>
      <c r="GT39" s="120"/>
      <c r="GU39" s="120"/>
      <c r="GV39" s="120"/>
      <c r="GW39" s="120"/>
      <c r="GX39" s="120"/>
      <c r="GY39" s="120"/>
      <c r="GZ39" s="120"/>
      <c r="HA39" s="120"/>
      <c r="HB39" s="120"/>
      <c r="HC39" s="120"/>
      <c r="HD39" s="120"/>
      <c r="HE39" s="120"/>
      <c r="HF39" s="120"/>
      <c r="HG39" s="120"/>
      <c r="HH39" s="120"/>
      <c r="HI39" s="120"/>
      <c r="HJ39" s="120"/>
      <c r="HK39" s="120"/>
      <c r="HL39" s="120"/>
      <c r="HM39" s="120"/>
      <c r="HN39" s="120"/>
      <c r="HO39" s="120"/>
      <c r="HP39" s="120"/>
      <c r="HQ39" s="120"/>
      <c r="HR39" s="120"/>
      <c r="HS39" s="120"/>
      <c r="HT39" s="120"/>
      <c r="HU39" s="120"/>
      <c r="HV39" s="120"/>
      <c r="HW39" s="120"/>
      <c r="HX39" s="120"/>
      <c r="HY39" s="120"/>
      <c r="HZ39" s="120"/>
      <c r="IA39" s="120"/>
      <c r="IB39" s="120"/>
      <c r="IC39" s="120"/>
      <c r="ID39" s="120"/>
      <c r="IE39" s="120"/>
      <c r="IF39" s="120"/>
      <c r="IG39" s="120"/>
      <c r="IH39" s="120"/>
      <c r="II39" s="120"/>
      <c r="IJ39" s="120"/>
      <c r="IK39" s="120"/>
      <c r="IL39" s="120"/>
      <c r="IM39" s="120"/>
      <c r="IN39" s="120"/>
      <c r="IO39" s="120"/>
      <c r="IP39" s="120"/>
      <c r="IQ39" s="120"/>
      <c r="IR39" s="120"/>
      <c r="IS39" s="120"/>
      <c r="IT39" s="120"/>
      <c r="IU39" s="120"/>
      <c r="IV39" s="120"/>
      <c r="IW39" s="120"/>
    </row>
    <row r="40" spans="2:257" s="11" customFormat="1">
      <c r="B40" s="77"/>
      <c r="C40" s="77"/>
      <c r="D40" s="41"/>
      <c r="E40" s="41"/>
      <c r="F40" s="42">
        <v>1</v>
      </c>
      <c r="G40" s="43">
        <v>1</v>
      </c>
      <c r="H40" s="44">
        <v>1</v>
      </c>
      <c r="I40" s="92">
        <v>1</v>
      </c>
      <c r="J40" s="93">
        <f t="shared" si="13"/>
        <v>1</v>
      </c>
      <c r="K40" s="94"/>
      <c r="L40" s="94"/>
      <c r="M40" s="94"/>
      <c r="N40" s="93"/>
      <c r="O40" s="93"/>
      <c r="P40" s="93"/>
      <c r="Q40" s="69"/>
      <c r="R40" s="69"/>
      <c r="S40" s="69"/>
      <c r="T40" s="69"/>
      <c r="U40" s="94"/>
      <c r="V40" s="94"/>
      <c r="W40" s="109">
        <f t="shared" si="12"/>
        <v>0</v>
      </c>
      <c r="X40" s="106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4"/>
      <c r="AZ40" s="114"/>
      <c r="BA40" s="114"/>
      <c r="BB40" s="114"/>
      <c r="BC40" s="114"/>
      <c r="BD40" s="114"/>
      <c r="BE40" s="114"/>
      <c r="BF40" s="114"/>
      <c r="BG40" s="114"/>
      <c r="BH40" s="114"/>
      <c r="BI40" s="114"/>
      <c r="BJ40" s="114"/>
      <c r="BK40" s="114"/>
      <c r="BL40" s="114"/>
      <c r="BM40" s="114"/>
      <c r="BN40" s="114"/>
      <c r="BO40" s="114"/>
      <c r="BP40" s="114"/>
      <c r="BQ40" s="114"/>
      <c r="BR40" s="114"/>
      <c r="BS40" s="114"/>
      <c r="BT40" s="114"/>
      <c r="BU40" s="114"/>
      <c r="BV40" s="114"/>
      <c r="BW40" s="114"/>
      <c r="BX40" s="114"/>
      <c r="BY40" s="114"/>
      <c r="BZ40" s="114"/>
      <c r="CA40" s="114"/>
      <c r="CB40" s="114"/>
      <c r="CC40" s="114"/>
      <c r="CD40" s="114"/>
      <c r="CE40" s="114"/>
      <c r="CF40" s="114"/>
      <c r="CG40" s="114"/>
      <c r="CH40" s="114"/>
      <c r="CI40" s="114"/>
      <c r="CJ40" s="114"/>
      <c r="CK40" s="114"/>
      <c r="CL40" s="114"/>
      <c r="CM40" s="114"/>
      <c r="CN40" s="114"/>
      <c r="CO40" s="114"/>
      <c r="CP40" s="114"/>
      <c r="CQ40" s="114"/>
      <c r="CR40" s="114"/>
      <c r="CS40" s="114"/>
      <c r="CT40" s="114"/>
      <c r="CU40" s="114"/>
      <c r="CV40" s="114"/>
      <c r="CW40" s="114"/>
      <c r="CX40" s="114"/>
      <c r="CY40" s="114"/>
      <c r="CZ40" s="114"/>
      <c r="DA40" s="114"/>
      <c r="DB40" s="114"/>
      <c r="DC40" s="114"/>
      <c r="DD40" s="114"/>
      <c r="DE40" s="114"/>
      <c r="DF40" s="114"/>
      <c r="DG40" s="114"/>
      <c r="DH40" s="114"/>
      <c r="DI40" s="114"/>
      <c r="DJ40" s="114"/>
      <c r="DK40" s="114"/>
      <c r="DL40" s="114"/>
      <c r="DM40" s="114"/>
      <c r="DN40" s="114"/>
      <c r="DO40" s="114"/>
      <c r="DP40" s="114"/>
      <c r="DQ40" s="114"/>
      <c r="DR40" s="114"/>
      <c r="DS40" s="114"/>
      <c r="DT40" s="114"/>
      <c r="DU40" s="114"/>
      <c r="DV40" s="114"/>
      <c r="DW40" s="114"/>
      <c r="DX40" s="114"/>
      <c r="DY40" s="114"/>
      <c r="DZ40" s="114"/>
      <c r="EA40" s="114"/>
      <c r="EB40" s="114"/>
      <c r="EC40" s="114"/>
      <c r="ED40" s="114"/>
      <c r="EE40" s="114"/>
      <c r="EF40" s="114"/>
      <c r="EG40" s="114"/>
      <c r="EH40" s="114"/>
      <c r="EI40" s="114"/>
      <c r="EJ40" s="114"/>
      <c r="EK40" s="114"/>
      <c r="EL40" s="114"/>
      <c r="EM40" s="114"/>
      <c r="EN40" s="114"/>
      <c r="EO40" s="114"/>
      <c r="EP40" s="114"/>
      <c r="EQ40" s="114"/>
      <c r="ER40" s="114"/>
      <c r="ES40" s="114"/>
      <c r="ET40" s="114"/>
      <c r="EU40" s="114"/>
      <c r="EV40" s="114"/>
      <c r="EW40" s="114"/>
      <c r="EX40" s="114"/>
      <c r="EY40" s="114"/>
      <c r="EZ40" s="114"/>
      <c r="FA40" s="114"/>
      <c r="FB40" s="114"/>
      <c r="FC40" s="114"/>
      <c r="FD40" s="114"/>
      <c r="FE40" s="114"/>
      <c r="FF40" s="114"/>
      <c r="FG40" s="114"/>
      <c r="FH40" s="114"/>
      <c r="FI40" s="114"/>
      <c r="FJ40" s="114"/>
      <c r="FK40" s="114"/>
      <c r="FL40" s="114"/>
      <c r="FM40" s="114"/>
      <c r="FN40" s="114"/>
      <c r="FO40" s="114"/>
      <c r="FP40" s="114"/>
      <c r="FQ40" s="120"/>
      <c r="FR40" s="120"/>
      <c r="FS40" s="120"/>
      <c r="FT40" s="120"/>
      <c r="FU40" s="120"/>
      <c r="FV40" s="120"/>
      <c r="FW40" s="120"/>
      <c r="FX40" s="120"/>
      <c r="FY40" s="120"/>
      <c r="FZ40" s="120"/>
      <c r="GA40" s="120"/>
      <c r="GB40" s="120"/>
      <c r="GC40" s="120"/>
      <c r="GD40" s="120"/>
      <c r="GE40" s="120"/>
      <c r="GF40" s="120"/>
      <c r="GG40" s="120"/>
      <c r="GH40" s="120"/>
      <c r="GI40" s="120"/>
      <c r="GJ40" s="120"/>
      <c r="GK40" s="120"/>
      <c r="GL40" s="120"/>
      <c r="GM40" s="120"/>
      <c r="GN40" s="120"/>
      <c r="GO40" s="120"/>
      <c r="GP40" s="120"/>
      <c r="GQ40" s="120"/>
      <c r="GR40" s="120"/>
      <c r="GS40" s="120"/>
      <c r="GT40" s="120"/>
      <c r="GU40" s="120"/>
      <c r="GV40" s="120"/>
      <c r="GW40" s="120"/>
      <c r="GX40" s="120"/>
      <c r="GY40" s="120"/>
      <c r="GZ40" s="120"/>
      <c r="HA40" s="120"/>
      <c r="HB40" s="120"/>
      <c r="HC40" s="120"/>
      <c r="HD40" s="120"/>
      <c r="HE40" s="120"/>
      <c r="HF40" s="120"/>
      <c r="HG40" s="120"/>
      <c r="HH40" s="120"/>
      <c r="HI40" s="120"/>
      <c r="HJ40" s="120"/>
      <c r="HK40" s="120"/>
      <c r="HL40" s="120"/>
      <c r="HM40" s="120"/>
      <c r="HN40" s="120"/>
      <c r="HO40" s="120"/>
      <c r="HP40" s="120"/>
      <c r="HQ40" s="120"/>
      <c r="HR40" s="120"/>
      <c r="HS40" s="120"/>
      <c r="HT40" s="120"/>
      <c r="HU40" s="120"/>
      <c r="HV40" s="120"/>
      <c r="HW40" s="120"/>
      <c r="HX40" s="120"/>
      <c r="HY40" s="120"/>
      <c r="HZ40" s="120"/>
      <c r="IA40" s="120"/>
      <c r="IB40" s="120"/>
      <c r="IC40" s="120"/>
      <c r="ID40" s="120"/>
      <c r="IE40" s="120"/>
      <c r="IF40" s="120"/>
      <c r="IG40" s="120"/>
      <c r="IH40" s="120"/>
      <c r="II40" s="120"/>
      <c r="IJ40" s="120"/>
      <c r="IK40" s="120"/>
      <c r="IL40" s="120"/>
      <c r="IM40" s="120"/>
      <c r="IN40" s="120"/>
      <c r="IO40" s="120"/>
      <c r="IP40" s="120"/>
      <c r="IQ40" s="120"/>
      <c r="IR40" s="120"/>
      <c r="IS40" s="120"/>
      <c r="IT40" s="120"/>
      <c r="IU40" s="120"/>
      <c r="IV40" s="120"/>
      <c r="IW40" s="120"/>
    </row>
    <row r="41" spans="2:257" s="11" customFormat="1">
      <c r="B41" s="77"/>
      <c r="C41" s="77"/>
      <c r="D41" s="41"/>
      <c r="E41" s="41"/>
      <c r="F41" s="42">
        <v>1</v>
      </c>
      <c r="G41" s="43">
        <v>1</v>
      </c>
      <c r="H41" s="44">
        <v>1</v>
      </c>
      <c r="I41" s="92">
        <v>1</v>
      </c>
      <c r="J41" s="93">
        <f t="shared" si="13"/>
        <v>1</v>
      </c>
      <c r="K41" s="94"/>
      <c r="L41" s="94"/>
      <c r="M41" s="94"/>
      <c r="N41" s="93"/>
      <c r="O41" s="93"/>
      <c r="P41" s="93"/>
      <c r="Q41" s="69"/>
      <c r="R41" s="69"/>
      <c r="S41" s="69"/>
      <c r="T41" s="69"/>
      <c r="U41" s="94"/>
      <c r="V41" s="94"/>
      <c r="W41" s="109">
        <f t="shared" si="12"/>
        <v>0</v>
      </c>
      <c r="X41" s="106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  <c r="AY41" s="114"/>
      <c r="AZ41" s="114"/>
      <c r="BA41" s="114"/>
      <c r="BB41" s="114"/>
      <c r="BC41" s="114"/>
      <c r="BD41" s="114"/>
      <c r="BE41" s="114"/>
      <c r="BF41" s="114"/>
      <c r="BG41" s="114"/>
      <c r="BH41" s="114"/>
      <c r="BI41" s="114"/>
      <c r="BJ41" s="114"/>
      <c r="BK41" s="114"/>
      <c r="BL41" s="114"/>
      <c r="BM41" s="114"/>
      <c r="BN41" s="114"/>
      <c r="BO41" s="114"/>
      <c r="BP41" s="114"/>
      <c r="BQ41" s="114"/>
      <c r="BR41" s="114"/>
      <c r="BS41" s="114"/>
      <c r="BT41" s="114"/>
      <c r="BU41" s="114"/>
      <c r="BV41" s="114"/>
      <c r="BW41" s="114"/>
      <c r="BX41" s="114"/>
      <c r="BY41" s="114"/>
      <c r="BZ41" s="114"/>
      <c r="CA41" s="114"/>
      <c r="CB41" s="114"/>
      <c r="CC41" s="114"/>
      <c r="CD41" s="114"/>
      <c r="CE41" s="114"/>
      <c r="CF41" s="114"/>
      <c r="CG41" s="114"/>
      <c r="CH41" s="114"/>
      <c r="CI41" s="114"/>
      <c r="CJ41" s="114"/>
      <c r="CK41" s="114"/>
      <c r="CL41" s="114"/>
      <c r="CM41" s="114"/>
      <c r="CN41" s="114"/>
      <c r="CO41" s="114"/>
      <c r="CP41" s="114"/>
      <c r="CQ41" s="114"/>
      <c r="CR41" s="114"/>
      <c r="CS41" s="114"/>
      <c r="CT41" s="114"/>
      <c r="CU41" s="114"/>
      <c r="CV41" s="114"/>
      <c r="CW41" s="114"/>
      <c r="CX41" s="114"/>
      <c r="CY41" s="114"/>
      <c r="CZ41" s="114"/>
      <c r="DA41" s="114"/>
      <c r="DB41" s="114"/>
      <c r="DC41" s="114"/>
      <c r="DD41" s="114"/>
      <c r="DE41" s="114"/>
      <c r="DF41" s="114"/>
      <c r="DG41" s="114"/>
      <c r="DH41" s="114"/>
      <c r="DI41" s="114"/>
      <c r="DJ41" s="114"/>
      <c r="DK41" s="114"/>
      <c r="DL41" s="114"/>
      <c r="DM41" s="114"/>
      <c r="DN41" s="114"/>
      <c r="DO41" s="114"/>
      <c r="DP41" s="114"/>
      <c r="DQ41" s="114"/>
      <c r="DR41" s="114"/>
      <c r="DS41" s="114"/>
      <c r="DT41" s="114"/>
      <c r="DU41" s="114"/>
      <c r="DV41" s="114"/>
      <c r="DW41" s="114"/>
      <c r="DX41" s="114"/>
      <c r="DY41" s="114"/>
      <c r="DZ41" s="114"/>
      <c r="EA41" s="114"/>
      <c r="EB41" s="114"/>
      <c r="EC41" s="114"/>
      <c r="ED41" s="114"/>
      <c r="EE41" s="114"/>
      <c r="EF41" s="114"/>
      <c r="EG41" s="114"/>
      <c r="EH41" s="114"/>
      <c r="EI41" s="114"/>
      <c r="EJ41" s="114"/>
      <c r="EK41" s="114"/>
      <c r="EL41" s="114"/>
      <c r="EM41" s="114"/>
      <c r="EN41" s="114"/>
      <c r="EO41" s="114"/>
      <c r="EP41" s="114"/>
      <c r="EQ41" s="114"/>
      <c r="ER41" s="114"/>
      <c r="ES41" s="114"/>
      <c r="ET41" s="114"/>
      <c r="EU41" s="114"/>
      <c r="EV41" s="114"/>
      <c r="EW41" s="114"/>
      <c r="EX41" s="114"/>
      <c r="EY41" s="114"/>
      <c r="EZ41" s="114"/>
      <c r="FA41" s="114"/>
      <c r="FB41" s="114"/>
      <c r="FC41" s="114"/>
      <c r="FD41" s="114"/>
      <c r="FE41" s="114"/>
      <c r="FF41" s="114"/>
      <c r="FG41" s="114"/>
      <c r="FH41" s="114"/>
      <c r="FI41" s="114"/>
      <c r="FJ41" s="114"/>
      <c r="FK41" s="114"/>
      <c r="FL41" s="114"/>
      <c r="FM41" s="114"/>
      <c r="FN41" s="114"/>
      <c r="FO41" s="114"/>
      <c r="FP41" s="114"/>
      <c r="FQ41" s="120"/>
      <c r="FR41" s="120"/>
      <c r="FS41" s="120"/>
      <c r="FT41" s="120"/>
      <c r="FU41" s="120"/>
      <c r="FV41" s="120"/>
      <c r="FW41" s="120"/>
      <c r="FX41" s="120"/>
      <c r="FY41" s="120"/>
      <c r="FZ41" s="120"/>
      <c r="GA41" s="120"/>
      <c r="GB41" s="120"/>
      <c r="GC41" s="120"/>
      <c r="GD41" s="120"/>
      <c r="GE41" s="120"/>
      <c r="GF41" s="120"/>
      <c r="GG41" s="120"/>
      <c r="GH41" s="120"/>
      <c r="GI41" s="120"/>
      <c r="GJ41" s="120"/>
      <c r="GK41" s="120"/>
      <c r="GL41" s="120"/>
      <c r="GM41" s="120"/>
      <c r="GN41" s="120"/>
      <c r="GO41" s="120"/>
      <c r="GP41" s="120"/>
      <c r="GQ41" s="120"/>
      <c r="GR41" s="120"/>
      <c r="GS41" s="120"/>
      <c r="GT41" s="120"/>
      <c r="GU41" s="120"/>
      <c r="GV41" s="120"/>
      <c r="GW41" s="120"/>
      <c r="GX41" s="120"/>
      <c r="GY41" s="120"/>
      <c r="GZ41" s="120"/>
      <c r="HA41" s="120"/>
      <c r="HB41" s="120"/>
      <c r="HC41" s="120"/>
      <c r="HD41" s="120"/>
      <c r="HE41" s="120"/>
      <c r="HF41" s="120"/>
      <c r="HG41" s="120"/>
      <c r="HH41" s="120"/>
      <c r="HI41" s="120"/>
      <c r="HJ41" s="120"/>
      <c r="HK41" s="120"/>
      <c r="HL41" s="120"/>
      <c r="HM41" s="120"/>
      <c r="HN41" s="120"/>
      <c r="HO41" s="120"/>
      <c r="HP41" s="120"/>
      <c r="HQ41" s="120"/>
      <c r="HR41" s="120"/>
      <c r="HS41" s="120"/>
      <c r="HT41" s="120"/>
      <c r="HU41" s="120"/>
      <c r="HV41" s="120"/>
      <c r="HW41" s="120"/>
      <c r="HX41" s="120"/>
      <c r="HY41" s="120"/>
      <c r="HZ41" s="120"/>
      <c r="IA41" s="120"/>
      <c r="IB41" s="120"/>
      <c r="IC41" s="120"/>
      <c r="ID41" s="120"/>
      <c r="IE41" s="120"/>
      <c r="IF41" s="120"/>
      <c r="IG41" s="120"/>
      <c r="IH41" s="120"/>
      <c r="II41" s="120"/>
      <c r="IJ41" s="120"/>
      <c r="IK41" s="120"/>
      <c r="IL41" s="120"/>
      <c r="IM41" s="120"/>
      <c r="IN41" s="120"/>
      <c r="IO41" s="120"/>
      <c r="IP41" s="120"/>
      <c r="IQ41" s="120"/>
      <c r="IR41" s="120"/>
      <c r="IS41" s="120"/>
      <c r="IT41" s="120"/>
      <c r="IU41" s="120"/>
      <c r="IV41" s="120"/>
      <c r="IW41" s="120"/>
    </row>
    <row r="42" spans="2:257" s="11" customFormat="1">
      <c r="B42" s="77"/>
      <c r="C42" s="77"/>
      <c r="D42" s="41"/>
      <c r="E42" s="41"/>
      <c r="F42" s="42">
        <v>1</v>
      </c>
      <c r="G42" s="43">
        <v>1</v>
      </c>
      <c r="H42" s="44">
        <v>1</v>
      </c>
      <c r="I42" s="92">
        <v>1</v>
      </c>
      <c r="J42" s="93">
        <f t="shared" si="13"/>
        <v>1</v>
      </c>
      <c r="K42" s="94"/>
      <c r="L42" s="94"/>
      <c r="M42" s="94"/>
      <c r="N42" s="93"/>
      <c r="O42" s="93"/>
      <c r="P42" s="93"/>
      <c r="Q42" s="69"/>
      <c r="R42" s="69"/>
      <c r="S42" s="69"/>
      <c r="T42" s="69"/>
      <c r="U42" s="94"/>
      <c r="V42" s="94"/>
      <c r="W42" s="109">
        <f t="shared" si="12"/>
        <v>0</v>
      </c>
      <c r="X42" s="106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4"/>
      <c r="BN42" s="114"/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4"/>
      <c r="DH42" s="114"/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4"/>
      <c r="FC42" s="114"/>
      <c r="FD42" s="114"/>
      <c r="FE42" s="114"/>
      <c r="FF42" s="114"/>
      <c r="FG42" s="114"/>
      <c r="FH42" s="114"/>
      <c r="FI42" s="114"/>
      <c r="FJ42" s="114"/>
      <c r="FK42" s="114"/>
      <c r="FL42" s="114"/>
      <c r="FM42" s="114"/>
      <c r="FN42" s="114"/>
      <c r="FO42" s="114"/>
      <c r="FP42" s="114"/>
      <c r="FQ42" s="120"/>
      <c r="FR42" s="120"/>
      <c r="FS42" s="120"/>
      <c r="FT42" s="120"/>
      <c r="FU42" s="120"/>
      <c r="FV42" s="120"/>
      <c r="FW42" s="120"/>
      <c r="FX42" s="120"/>
      <c r="FY42" s="120"/>
      <c r="FZ42" s="120"/>
      <c r="GA42" s="120"/>
      <c r="GB42" s="120"/>
      <c r="GC42" s="120"/>
      <c r="GD42" s="120"/>
      <c r="GE42" s="120"/>
      <c r="GF42" s="120"/>
      <c r="GG42" s="120"/>
      <c r="GH42" s="120"/>
      <c r="GI42" s="120"/>
      <c r="GJ42" s="120"/>
      <c r="GK42" s="120"/>
      <c r="GL42" s="120"/>
      <c r="GM42" s="120"/>
      <c r="GN42" s="120"/>
      <c r="GO42" s="120"/>
      <c r="GP42" s="120"/>
      <c r="GQ42" s="120"/>
      <c r="GR42" s="120"/>
      <c r="GS42" s="120"/>
      <c r="GT42" s="120"/>
      <c r="GU42" s="120"/>
      <c r="GV42" s="120"/>
      <c r="GW42" s="120"/>
      <c r="GX42" s="120"/>
      <c r="GY42" s="120"/>
      <c r="GZ42" s="120"/>
      <c r="HA42" s="120"/>
      <c r="HB42" s="120"/>
      <c r="HC42" s="120"/>
      <c r="HD42" s="120"/>
      <c r="HE42" s="120"/>
      <c r="HF42" s="120"/>
      <c r="HG42" s="120"/>
      <c r="HH42" s="120"/>
      <c r="HI42" s="120"/>
      <c r="HJ42" s="120"/>
      <c r="HK42" s="120"/>
      <c r="HL42" s="120"/>
      <c r="HM42" s="120"/>
      <c r="HN42" s="120"/>
      <c r="HO42" s="120"/>
      <c r="HP42" s="120"/>
      <c r="HQ42" s="120"/>
      <c r="HR42" s="120"/>
      <c r="HS42" s="120"/>
      <c r="HT42" s="120"/>
      <c r="HU42" s="120"/>
      <c r="HV42" s="120"/>
      <c r="HW42" s="120"/>
      <c r="HX42" s="120"/>
      <c r="HY42" s="120"/>
      <c r="HZ42" s="120"/>
      <c r="IA42" s="120"/>
      <c r="IB42" s="120"/>
      <c r="IC42" s="120"/>
      <c r="ID42" s="120"/>
      <c r="IE42" s="120"/>
      <c r="IF42" s="120"/>
      <c r="IG42" s="120"/>
      <c r="IH42" s="120"/>
      <c r="II42" s="120"/>
      <c r="IJ42" s="120"/>
      <c r="IK42" s="120"/>
      <c r="IL42" s="120"/>
      <c r="IM42" s="120"/>
      <c r="IN42" s="120"/>
      <c r="IO42" s="120"/>
      <c r="IP42" s="120"/>
      <c r="IQ42" s="120"/>
      <c r="IR42" s="120"/>
      <c r="IS42" s="120"/>
      <c r="IT42" s="120"/>
      <c r="IU42" s="120"/>
      <c r="IV42" s="120"/>
      <c r="IW42" s="120"/>
    </row>
    <row r="43" spans="2:257" s="11" customFormat="1">
      <c r="B43" s="77"/>
      <c r="C43" s="77"/>
      <c r="D43" s="41"/>
      <c r="E43" s="41"/>
      <c r="F43" s="42">
        <v>1</v>
      </c>
      <c r="G43" s="43">
        <v>1</v>
      </c>
      <c r="H43" s="44">
        <v>1</v>
      </c>
      <c r="I43" s="92">
        <v>1</v>
      </c>
      <c r="J43" s="93">
        <f t="shared" si="13"/>
        <v>1</v>
      </c>
      <c r="K43" s="94"/>
      <c r="L43" s="94"/>
      <c r="M43" s="94"/>
      <c r="N43" s="93"/>
      <c r="O43" s="93"/>
      <c r="P43" s="93"/>
      <c r="Q43" s="69"/>
      <c r="R43" s="69"/>
      <c r="S43" s="69"/>
      <c r="T43" s="69"/>
      <c r="U43" s="94"/>
      <c r="V43" s="94"/>
      <c r="W43" s="109">
        <f t="shared" si="12"/>
        <v>0</v>
      </c>
      <c r="X43" s="106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  <c r="AY43" s="114"/>
      <c r="AZ43" s="114"/>
      <c r="BA43" s="114"/>
      <c r="BB43" s="114"/>
      <c r="BC43" s="114"/>
      <c r="BD43" s="114"/>
      <c r="BE43" s="114"/>
      <c r="BF43" s="114"/>
      <c r="BG43" s="114"/>
      <c r="BH43" s="114"/>
      <c r="BI43" s="114"/>
      <c r="BJ43" s="114"/>
      <c r="BK43" s="114"/>
      <c r="BL43" s="114"/>
      <c r="BM43" s="114"/>
      <c r="BN43" s="114"/>
      <c r="BO43" s="114"/>
      <c r="BP43" s="114"/>
      <c r="BQ43" s="114"/>
      <c r="BR43" s="114"/>
      <c r="BS43" s="114"/>
      <c r="BT43" s="114"/>
      <c r="BU43" s="114"/>
      <c r="BV43" s="114"/>
      <c r="BW43" s="114"/>
      <c r="BX43" s="114"/>
      <c r="BY43" s="114"/>
      <c r="BZ43" s="114"/>
      <c r="CA43" s="114"/>
      <c r="CB43" s="114"/>
      <c r="CC43" s="114"/>
      <c r="CD43" s="114"/>
      <c r="CE43" s="114"/>
      <c r="CF43" s="114"/>
      <c r="CG43" s="114"/>
      <c r="CH43" s="114"/>
      <c r="CI43" s="114"/>
      <c r="CJ43" s="114"/>
      <c r="CK43" s="114"/>
      <c r="CL43" s="114"/>
      <c r="CM43" s="114"/>
      <c r="CN43" s="114"/>
      <c r="CO43" s="114"/>
      <c r="CP43" s="114"/>
      <c r="CQ43" s="114"/>
      <c r="CR43" s="114"/>
      <c r="CS43" s="114"/>
      <c r="CT43" s="114"/>
      <c r="CU43" s="114"/>
      <c r="CV43" s="114"/>
      <c r="CW43" s="114"/>
      <c r="CX43" s="114"/>
      <c r="CY43" s="114"/>
      <c r="CZ43" s="114"/>
      <c r="DA43" s="114"/>
      <c r="DB43" s="114"/>
      <c r="DC43" s="114"/>
      <c r="DD43" s="114"/>
      <c r="DE43" s="114"/>
      <c r="DF43" s="114"/>
      <c r="DG43" s="114"/>
      <c r="DH43" s="114"/>
      <c r="DI43" s="114"/>
      <c r="DJ43" s="114"/>
      <c r="DK43" s="114"/>
      <c r="DL43" s="114"/>
      <c r="DM43" s="114"/>
      <c r="DN43" s="114"/>
      <c r="DO43" s="114"/>
      <c r="DP43" s="114"/>
      <c r="DQ43" s="114"/>
      <c r="DR43" s="114"/>
      <c r="DS43" s="114"/>
      <c r="DT43" s="114"/>
      <c r="DU43" s="114"/>
      <c r="DV43" s="114"/>
      <c r="DW43" s="114"/>
      <c r="DX43" s="114"/>
      <c r="DY43" s="114"/>
      <c r="DZ43" s="114"/>
      <c r="EA43" s="114"/>
      <c r="EB43" s="114"/>
      <c r="EC43" s="114"/>
      <c r="ED43" s="114"/>
      <c r="EE43" s="114"/>
      <c r="EF43" s="114"/>
      <c r="EG43" s="114"/>
      <c r="EH43" s="114"/>
      <c r="EI43" s="114"/>
      <c r="EJ43" s="114"/>
      <c r="EK43" s="114"/>
      <c r="EL43" s="114"/>
      <c r="EM43" s="114"/>
      <c r="EN43" s="114"/>
      <c r="EO43" s="114"/>
      <c r="EP43" s="114"/>
      <c r="EQ43" s="114"/>
      <c r="ER43" s="114"/>
      <c r="ES43" s="114"/>
      <c r="ET43" s="114"/>
      <c r="EU43" s="114"/>
      <c r="EV43" s="114"/>
      <c r="EW43" s="114"/>
      <c r="EX43" s="114"/>
      <c r="EY43" s="114"/>
      <c r="EZ43" s="114"/>
      <c r="FA43" s="114"/>
      <c r="FB43" s="114"/>
      <c r="FC43" s="114"/>
      <c r="FD43" s="114"/>
      <c r="FE43" s="114"/>
      <c r="FF43" s="114"/>
      <c r="FG43" s="114"/>
      <c r="FH43" s="114"/>
      <c r="FI43" s="114"/>
      <c r="FJ43" s="114"/>
      <c r="FK43" s="114"/>
      <c r="FL43" s="114"/>
      <c r="FM43" s="114"/>
      <c r="FN43" s="114"/>
      <c r="FO43" s="114"/>
      <c r="FP43" s="114"/>
      <c r="FQ43" s="120"/>
      <c r="FR43" s="120"/>
      <c r="FS43" s="120"/>
      <c r="FT43" s="120"/>
      <c r="FU43" s="120"/>
      <c r="FV43" s="120"/>
      <c r="FW43" s="120"/>
      <c r="FX43" s="120"/>
      <c r="FY43" s="120"/>
      <c r="FZ43" s="120"/>
      <c r="GA43" s="120"/>
      <c r="GB43" s="120"/>
      <c r="GC43" s="120"/>
      <c r="GD43" s="120"/>
      <c r="GE43" s="120"/>
      <c r="GF43" s="120"/>
      <c r="GG43" s="120"/>
      <c r="GH43" s="120"/>
      <c r="GI43" s="120"/>
      <c r="GJ43" s="120"/>
      <c r="GK43" s="120"/>
      <c r="GL43" s="120"/>
      <c r="GM43" s="120"/>
      <c r="GN43" s="120"/>
      <c r="GO43" s="120"/>
      <c r="GP43" s="120"/>
      <c r="GQ43" s="120"/>
      <c r="GR43" s="120"/>
      <c r="GS43" s="120"/>
      <c r="GT43" s="120"/>
      <c r="GU43" s="120"/>
      <c r="GV43" s="120"/>
      <c r="GW43" s="120"/>
      <c r="GX43" s="120"/>
      <c r="GY43" s="120"/>
      <c r="GZ43" s="120"/>
      <c r="HA43" s="120"/>
      <c r="HB43" s="120"/>
      <c r="HC43" s="120"/>
      <c r="HD43" s="120"/>
      <c r="HE43" s="120"/>
      <c r="HF43" s="120"/>
      <c r="HG43" s="120"/>
      <c r="HH43" s="120"/>
      <c r="HI43" s="120"/>
      <c r="HJ43" s="120"/>
      <c r="HK43" s="120"/>
      <c r="HL43" s="120"/>
      <c r="HM43" s="120"/>
      <c r="HN43" s="120"/>
      <c r="HO43" s="120"/>
      <c r="HP43" s="120"/>
      <c r="HQ43" s="120"/>
      <c r="HR43" s="120"/>
      <c r="HS43" s="120"/>
      <c r="HT43" s="120"/>
      <c r="HU43" s="120"/>
      <c r="HV43" s="120"/>
      <c r="HW43" s="120"/>
      <c r="HX43" s="120"/>
      <c r="HY43" s="120"/>
      <c r="HZ43" s="120"/>
      <c r="IA43" s="120"/>
      <c r="IB43" s="120"/>
      <c r="IC43" s="120"/>
      <c r="ID43" s="120"/>
      <c r="IE43" s="120"/>
      <c r="IF43" s="120"/>
      <c r="IG43" s="120"/>
      <c r="IH43" s="120"/>
      <c r="II43" s="120"/>
      <c r="IJ43" s="120"/>
      <c r="IK43" s="120"/>
      <c r="IL43" s="120"/>
      <c r="IM43" s="120"/>
      <c r="IN43" s="120"/>
      <c r="IO43" s="120"/>
      <c r="IP43" s="120"/>
      <c r="IQ43" s="120"/>
      <c r="IR43" s="120"/>
      <c r="IS43" s="120"/>
      <c r="IT43" s="120"/>
      <c r="IU43" s="120"/>
      <c r="IV43" s="120"/>
      <c r="IW43" s="120"/>
    </row>
    <row r="44" spans="2:257" s="11" customFormat="1">
      <c r="B44" s="77"/>
      <c r="C44" s="77"/>
      <c r="D44" s="41"/>
      <c r="E44" s="41"/>
      <c r="F44" s="42">
        <v>1</v>
      </c>
      <c r="G44" s="43">
        <v>1</v>
      </c>
      <c r="H44" s="44">
        <v>1</v>
      </c>
      <c r="I44" s="92">
        <v>1</v>
      </c>
      <c r="J44" s="93">
        <f t="shared" si="13"/>
        <v>1</v>
      </c>
      <c r="K44" s="94"/>
      <c r="L44" s="94"/>
      <c r="M44" s="94"/>
      <c r="N44" s="93"/>
      <c r="O44" s="93"/>
      <c r="P44" s="93"/>
      <c r="Q44" s="69"/>
      <c r="R44" s="69"/>
      <c r="S44" s="69"/>
      <c r="T44" s="69"/>
      <c r="U44" s="94"/>
      <c r="V44" s="94"/>
      <c r="W44" s="109">
        <f t="shared" si="12"/>
        <v>0</v>
      </c>
      <c r="X44" s="106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  <c r="AS44" s="114"/>
      <c r="AT44" s="114"/>
      <c r="AU44" s="114"/>
      <c r="AV44" s="114"/>
      <c r="AW44" s="114"/>
      <c r="AX44" s="114"/>
      <c r="AY44" s="114"/>
      <c r="AZ44" s="114"/>
      <c r="BA44" s="114"/>
      <c r="BB44" s="114"/>
      <c r="BC44" s="114"/>
      <c r="BD44" s="114"/>
      <c r="BE44" s="114"/>
      <c r="BF44" s="114"/>
      <c r="BG44" s="114"/>
      <c r="BH44" s="114"/>
      <c r="BI44" s="114"/>
      <c r="BJ44" s="114"/>
      <c r="BK44" s="114"/>
      <c r="BL44" s="114"/>
      <c r="BM44" s="114"/>
      <c r="BN44" s="114"/>
      <c r="BO44" s="114"/>
      <c r="BP44" s="114"/>
      <c r="BQ44" s="114"/>
      <c r="BR44" s="114"/>
      <c r="BS44" s="114"/>
      <c r="BT44" s="114"/>
      <c r="BU44" s="114"/>
      <c r="BV44" s="114"/>
      <c r="BW44" s="114"/>
      <c r="BX44" s="114"/>
      <c r="BY44" s="114"/>
      <c r="BZ44" s="114"/>
      <c r="CA44" s="114"/>
      <c r="CB44" s="114"/>
      <c r="CC44" s="114"/>
      <c r="CD44" s="114"/>
      <c r="CE44" s="114"/>
      <c r="CF44" s="114"/>
      <c r="CG44" s="114"/>
      <c r="CH44" s="114"/>
      <c r="CI44" s="114"/>
      <c r="CJ44" s="114"/>
      <c r="CK44" s="114"/>
      <c r="CL44" s="114"/>
      <c r="CM44" s="114"/>
      <c r="CN44" s="114"/>
      <c r="CO44" s="114"/>
      <c r="CP44" s="114"/>
      <c r="CQ44" s="114"/>
      <c r="CR44" s="114"/>
      <c r="CS44" s="114"/>
      <c r="CT44" s="114"/>
      <c r="CU44" s="114"/>
      <c r="CV44" s="114"/>
      <c r="CW44" s="114"/>
      <c r="CX44" s="114"/>
      <c r="CY44" s="114"/>
      <c r="CZ44" s="114"/>
      <c r="DA44" s="114"/>
      <c r="DB44" s="114"/>
      <c r="DC44" s="114"/>
      <c r="DD44" s="114"/>
      <c r="DE44" s="114"/>
      <c r="DF44" s="114"/>
      <c r="DG44" s="114"/>
      <c r="DH44" s="114"/>
      <c r="DI44" s="114"/>
      <c r="DJ44" s="114"/>
      <c r="DK44" s="114"/>
      <c r="DL44" s="114"/>
      <c r="DM44" s="114"/>
      <c r="DN44" s="114"/>
      <c r="DO44" s="114"/>
      <c r="DP44" s="114"/>
      <c r="DQ44" s="114"/>
      <c r="DR44" s="114"/>
      <c r="DS44" s="114"/>
      <c r="DT44" s="114"/>
      <c r="DU44" s="114"/>
      <c r="DV44" s="114"/>
      <c r="DW44" s="114"/>
      <c r="DX44" s="114"/>
      <c r="DY44" s="114"/>
      <c r="DZ44" s="114"/>
      <c r="EA44" s="114"/>
      <c r="EB44" s="114"/>
      <c r="EC44" s="114"/>
      <c r="ED44" s="114"/>
      <c r="EE44" s="114"/>
      <c r="EF44" s="114"/>
      <c r="EG44" s="114"/>
      <c r="EH44" s="114"/>
      <c r="EI44" s="114"/>
      <c r="EJ44" s="114"/>
      <c r="EK44" s="114"/>
      <c r="EL44" s="114"/>
      <c r="EM44" s="114"/>
      <c r="EN44" s="114"/>
      <c r="EO44" s="114"/>
      <c r="EP44" s="114"/>
      <c r="EQ44" s="114"/>
      <c r="ER44" s="114"/>
      <c r="ES44" s="114"/>
      <c r="ET44" s="114"/>
      <c r="EU44" s="114"/>
      <c r="EV44" s="114"/>
      <c r="EW44" s="114"/>
      <c r="EX44" s="114"/>
      <c r="EY44" s="114"/>
      <c r="EZ44" s="114"/>
      <c r="FA44" s="114"/>
      <c r="FB44" s="114"/>
      <c r="FC44" s="114"/>
      <c r="FD44" s="114"/>
      <c r="FE44" s="114"/>
      <c r="FF44" s="114"/>
      <c r="FG44" s="114"/>
      <c r="FH44" s="114"/>
      <c r="FI44" s="114"/>
      <c r="FJ44" s="114"/>
      <c r="FK44" s="114"/>
      <c r="FL44" s="114"/>
      <c r="FM44" s="114"/>
      <c r="FN44" s="114"/>
      <c r="FO44" s="114"/>
      <c r="FP44" s="114"/>
      <c r="FQ44" s="120"/>
      <c r="FR44" s="120"/>
      <c r="FS44" s="120"/>
      <c r="FT44" s="120"/>
      <c r="FU44" s="120"/>
      <c r="FV44" s="120"/>
      <c r="FW44" s="120"/>
      <c r="FX44" s="120"/>
      <c r="FY44" s="120"/>
      <c r="FZ44" s="120"/>
      <c r="GA44" s="120"/>
      <c r="GB44" s="120"/>
      <c r="GC44" s="120"/>
      <c r="GD44" s="120"/>
      <c r="GE44" s="120"/>
      <c r="GF44" s="120"/>
      <c r="GG44" s="120"/>
      <c r="GH44" s="120"/>
      <c r="GI44" s="120"/>
      <c r="GJ44" s="120"/>
      <c r="GK44" s="120"/>
      <c r="GL44" s="120"/>
      <c r="GM44" s="120"/>
      <c r="GN44" s="120"/>
      <c r="GO44" s="120"/>
      <c r="GP44" s="120"/>
      <c r="GQ44" s="120"/>
      <c r="GR44" s="120"/>
      <c r="GS44" s="120"/>
      <c r="GT44" s="120"/>
      <c r="GU44" s="120"/>
      <c r="GV44" s="120"/>
      <c r="GW44" s="120"/>
      <c r="GX44" s="120"/>
      <c r="GY44" s="120"/>
      <c r="GZ44" s="120"/>
      <c r="HA44" s="120"/>
      <c r="HB44" s="120"/>
      <c r="HC44" s="120"/>
      <c r="HD44" s="120"/>
      <c r="HE44" s="120"/>
      <c r="HF44" s="120"/>
      <c r="HG44" s="120"/>
      <c r="HH44" s="120"/>
      <c r="HI44" s="120"/>
      <c r="HJ44" s="120"/>
      <c r="HK44" s="120"/>
      <c r="HL44" s="120"/>
      <c r="HM44" s="120"/>
      <c r="HN44" s="120"/>
      <c r="HO44" s="120"/>
      <c r="HP44" s="120"/>
      <c r="HQ44" s="120"/>
      <c r="HR44" s="120"/>
      <c r="HS44" s="120"/>
      <c r="HT44" s="120"/>
      <c r="HU44" s="120"/>
      <c r="HV44" s="120"/>
      <c r="HW44" s="120"/>
      <c r="HX44" s="120"/>
      <c r="HY44" s="120"/>
      <c r="HZ44" s="120"/>
      <c r="IA44" s="120"/>
      <c r="IB44" s="120"/>
      <c r="IC44" s="120"/>
      <c r="ID44" s="120"/>
      <c r="IE44" s="120"/>
      <c r="IF44" s="120"/>
      <c r="IG44" s="120"/>
      <c r="IH44" s="120"/>
      <c r="II44" s="120"/>
      <c r="IJ44" s="120"/>
      <c r="IK44" s="120"/>
      <c r="IL44" s="120"/>
      <c r="IM44" s="120"/>
      <c r="IN44" s="120"/>
      <c r="IO44" s="120"/>
      <c r="IP44" s="120"/>
      <c r="IQ44" s="120"/>
      <c r="IR44" s="120"/>
      <c r="IS44" s="120"/>
      <c r="IT44" s="120"/>
      <c r="IU44" s="120"/>
      <c r="IV44" s="120"/>
      <c r="IW44" s="120"/>
    </row>
    <row r="45" spans="2:257" s="11" customFormat="1">
      <c r="B45" s="77"/>
      <c r="C45" s="77"/>
      <c r="D45" s="41"/>
      <c r="E45" s="41"/>
      <c r="F45" s="42">
        <v>1</v>
      </c>
      <c r="G45" s="43">
        <v>1</v>
      </c>
      <c r="H45" s="44">
        <v>1</v>
      </c>
      <c r="I45" s="92">
        <v>1</v>
      </c>
      <c r="J45" s="93">
        <f t="shared" si="13"/>
        <v>1</v>
      </c>
      <c r="K45" s="94"/>
      <c r="L45" s="94"/>
      <c r="M45" s="94"/>
      <c r="N45" s="93"/>
      <c r="O45" s="93"/>
      <c r="P45" s="93"/>
      <c r="Q45" s="69"/>
      <c r="R45" s="69"/>
      <c r="S45" s="69"/>
      <c r="T45" s="69"/>
      <c r="U45" s="94"/>
      <c r="V45" s="94"/>
      <c r="W45" s="109">
        <f t="shared" si="12"/>
        <v>0</v>
      </c>
      <c r="X45" s="106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M45" s="114"/>
      <c r="AN45" s="114"/>
      <c r="AO45" s="114"/>
      <c r="AP45" s="114"/>
      <c r="AQ45" s="114"/>
      <c r="AR45" s="114"/>
      <c r="AS45" s="114"/>
      <c r="AT45" s="114"/>
      <c r="AU45" s="114"/>
      <c r="AV45" s="114"/>
      <c r="AW45" s="114"/>
      <c r="AX45" s="114"/>
      <c r="AY45" s="114"/>
      <c r="AZ45" s="114"/>
      <c r="BA45" s="114"/>
      <c r="BB45" s="114"/>
      <c r="BC45" s="114"/>
      <c r="BD45" s="114"/>
      <c r="BE45" s="114"/>
      <c r="BF45" s="114"/>
      <c r="BG45" s="114"/>
      <c r="BH45" s="114"/>
      <c r="BI45" s="114"/>
      <c r="BJ45" s="114"/>
      <c r="BK45" s="114"/>
      <c r="BL45" s="114"/>
      <c r="BM45" s="114"/>
      <c r="BN45" s="114"/>
      <c r="BO45" s="114"/>
      <c r="BP45" s="114"/>
      <c r="BQ45" s="114"/>
      <c r="BR45" s="114"/>
      <c r="BS45" s="114"/>
      <c r="BT45" s="114"/>
      <c r="BU45" s="114"/>
      <c r="BV45" s="114"/>
      <c r="BW45" s="114"/>
      <c r="BX45" s="114"/>
      <c r="BY45" s="114"/>
      <c r="BZ45" s="114"/>
      <c r="CA45" s="114"/>
      <c r="CB45" s="114"/>
      <c r="CC45" s="114"/>
      <c r="CD45" s="114"/>
      <c r="CE45" s="114"/>
      <c r="CF45" s="114"/>
      <c r="CG45" s="114"/>
      <c r="CH45" s="114"/>
      <c r="CI45" s="114"/>
      <c r="CJ45" s="114"/>
      <c r="CK45" s="114"/>
      <c r="CL45" s="114"/>
      <c r="CM45" s="114"/>
      <c r="CN45" s="114"/>
      <c r="CO45" s="114"/>
      <c r="CP45" s="114"/>
      <c r="CQ45" s="114"/>
      <c r="CR45" s="114"/>
      <c r="CS45" s="114"/>
      <c r="CT45" s="114"/>
      <c r="CU45" s="114"/>
      <c r="CV45" s="114"/>
      <c r="CW45" s="114"/>
      <c r="CX45" s="114"/>
      <c r="CY45" s="114"/>
      <c r="CZ45" s="114"/>
      <c r="DA45" s="114"/>
      <c r="DB45" s="114"/>
      <c r="DC45" s="114"/>
      <c r="DD45" s="114"/>
      <c r="DE45" s="114"/>
      <c r="DF45" s="114"/>
      <c r="DG45" s="114"/>
      <c r="DH45" s="114"/>
      <c r="DI45" s="114"/>
      <c r="DJ45" s="114"/>
      <c r="DK45" s="114"/>
      <c r="DL45" s="114"/>
      <c r="DM45" s="114"/>
      <c r="DN45" s="114"/>
      <c r="DO45" s="114"/>
      <c r="DP45" s="114"/>
      <c r="DQ45" s="114"/>
      <c r="DR45" s="114"/>
      <c r="DS45" s="114"/>
      <c r="DT45" s="114"/>
      <c r="DU45" s="114"/>
      <c r="DV45" s="114"/>
      <c r="DW45" s="114"/>
      <c r="DX45" s="114"/>
      <c r="DY45" s="114"/>
      <c r="DZ45" s="114"/>
      <c r="EA45" s="114"/>
      <c r="EB45" s="114"/>
      <c r="EC45" s="114"/>
      <c r="ED45" s="114"/>
      <c r="EE45" s="114"/>
      <c r="EF45" s="114"/>
      <c r="EG45" s="114"/>
      <c r="EH45" s="114"/>
      <c r="EI45" s="114"/>
      <c r="EJ45" s="114"/>
      <c r="EK45" s="114"/>
      <c r="EL45" s="114"/>
      <c r="EM45" s="114"/>
      <c r="EN45" s="114"/>
      <c r="EO45" s="114"/>
      <c r="EP45" s="114"/>
      <c r="EQ45" s="114"/>
      <c r="ER45" s="114"/>
      <c r="ES45" s="114"/>
      <c r="ET45" s="114"/>
      <c r="EU45" s="114"/>
      <c r="EV45" s="114"/>
      <c r="EW45" s="114"/>
      <c r="EX45" s="114"/>
      <c r="EY45" s="114"/>
      <c r="EZ45" s="114"/>
      <c r="FA45" s="114"/>
      <c r="FB45" s="114"/>
      <c r="FC45" s="114"/>
      <c r="FD45" s="114"/>
      <c r="FE45" s="114"/>
      <c r="FF45" s="114"/>
      <c r="FG45" s="114"/>
      <c r="FH45" s="114"/>
      <c r="FI45" s="114"/>
      <c r="FJ45" s="114"/>
      <c r="FK45" s="114"/>
      <c r="FL45" s="114"/>
      <c r="FM45" s="114"/>
      <c r="FN45" s="114"/>
      <c r="FO45" s="114"/>
      <c r="FP45" s="114"/>
      <c r="FQ45" s="120"/>
      <c r="FR45" s="120"/>
      <c r="FS45" s="120"/>
      <c r="FT45" s="120"/>
      <c r="FU45" s="120"/>
      <c r="FV45" s="120"/>
      <c r="FW45" s="120"/>
      <c r="FX45" s="120"/>
      <c r="FY45" s="120"/>
      <c r="FZ45" s="120"/>
      <c r="GA45" s="120"/>
      <c r="GB45" s="120"/>
      <c r="GC45" s="120"/>
      <c r="GD45" s="120"/>
      <c r="GE45" s="120"/>
      <c r="GF45" s="120"/>
      <c r="GG45" s="120"/>
      <c r="GH45" s="120"/>
      <c r="GI45" s="120"/>
      <c r="GJ45" s="120"/>
      <c r="GK45" s="120"/>
      <c r="GL45" s="120"/>
      <c r="GM45" s="120"/>
      <c r="GN45" s="120"/>
      <c r="GO45" s="120"/>
      <c r="GP45" s="120"/>
      <c r="GQ45" s="120"/>
      <c r="GR45" s="120"/>
      <c r="GS45" s="120"/>
      <c r="GT45" s="120"/>
      <c r="GU45" s="120"/>
      <c r="GV45" s="120"/>
      <c r="GW45" s="120"/>
      <c r="GX45" s="120"/>
      <c r="GY45" s="120"/>
      <c r="GZ45" s="120"/>
      <c r="HA45" s="120"/>
      <c r="HB45" s="120"/>
      <c r="HC45" s="120"/>
      <c r="HD45" s="120"/>
      <c r="HE45" s="120"/>
      <c r="HF45" s="120"/>
      <c r="HG45" s="120"/>
      <c r="HH45" s="120"/>
      <c r="HI45" s="120"/>
      <c r="HJ45" s="120"/>
      <c r="HK45" s="120"/>
      <c r="HL45" s="120"/>
      <c r="HM45" s="120"/>
      <c r="HN45" s="120"/>
      <c r="HO45" s="120"/>
      <c r="HP45" s="120"/>
      <c r="HQ45" s="120"/>
      <c r="HR45" s="120"/>
      <c r="HS45" s="120"/>
      <c r="HT45" s="120"/>
      <c r="HU45" s="120"/>
      <c r="HV45" s="120"/>
      <c r="HW45" s="120"/>
      <c r="HX45" s="120"/>
      <c r="HY45" s="120"/>
      <c r="HZ45" s="120"/>
      <c r="IA45" s="120"/>
      <c r="IB45" s="120"/>
      <c r="IC45" s="120"/>
      <c r="ID45" s="120"/>
      <c r="IE45" s="120"/>
      <c r="IF45" s="120"/>
      <c r="IG45" s="120"/>
      <c r="IH45" s="120"/>
      <c r="II45" s="120"/>
      <c r="IJ45" s="120"/>
      <c r="IK45" s="120"/>
      <c r="IL45" s="120"/>
      <c r="IM45" s="120"/>
      <c r="IN45" s="120"/>
      <c r="IO45" s="120"/>
      <c r="IP45" s="120"/>
      <c r="IQ45" s="120"/>
      <c r="IR45" s="120"/>
      <c r="IS45" s="120"/>
      <c r="IT45" s="120"/>
      <c r="IU45" s="120"/>
      <c r="IV45" s="120"/>
      <c r="IW45" s="120"/>
    </row>
    <row r="46" spans="2:257" s="11" customFormat="1">
      <c r="B46" s="77"/>
      <c r="C46" s="77"/>
      <c r="D46" s="41"/>
      <c r="E46" s="41"/>
      <c r="F46" s="42">
        <v>1</v>
      </c>
      <c r="G46" s="43">
        <v>1</v>
      </c>
      <c r="H46" s="44">
        <v>1</v>
      </c>
      <c r="I46" s="92">
        <v>1</v>
      </c>
      <c r="J46" s="93">
        <f t="shared" si="13"/>
        <v>1</v>
      </c>
      <c r="K46" s="94"/>
      <c r="L46" s="94"/>
      <c r="M46" s="94"/>
      <c r="N46" s="93"/>
      <c r="O46" s="93"/>
      <c r="P46" s="93"/>
      <c r="Q46" s="69"/>
      <c r="R46" s="69"/>
      <c r="S46" s="69"/>
      <c r="T46" s="69"/>
      <c r="U46" s="94"/>
      <c r="V46" s="94"/>
      <c r="W46" s="109">
        <f t="shared" si="12"/>
        <v>0</v>
      </c>
      <c r="X46" s="106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  <c r="AR46" s="114"/>
      <c r="AS46" s="114"/>
      <c r="AT46" s="114"/>
      <c r="AU46" s="114"/>
      <c r="AV46" s="114"/>
      <c r="AW46" s="114"/>
      <c r="AX46" s="114"/>
      <c r="AY46" s="114"/>
      <c r="AZ46" s="114"/>
      <c r="BA46" s="114"/>
      <c r="BB46" s="114"/>
      <c r="BC46" s="114"/>
      <c r="BD46" s="114"/>
      <c r="BE46" s="114"/>
      <c r="BF46" s="114"/>
      <c r="BG46" s="114"/>
      <c r="BH46" s="114"/>
      <c r="BI46" s="114"/>
      <c r="BJ46" s="114"/>
      <c r="BK46" s="114"/>
      <c r="BL46" s="114"/>
      <c r="BM46" s="114"/>
      <c r="BN46" s="114"/>
      <c r="BO46" s="114"/>
      <c r="BP46" s="114"/>
      <c r="BQ46" s="114"/>
      <c r="BR46" s="114"/>
      <c r="BS46" s="114"/>
      <c r="BT46" s="114"/>
      <c r="BU46" s="114"/>
      <c r="BV46" s="114"/>
      <c r="BW46" s="114"/>
      <c r="BX46" s="114"/>
      <c r="BY46" s="114"/>
      <c r="BZ46" s="114"/>
      <c r="CA46" s="114"/>
      <c r="CB46" s="114"/>
      <c r="CC46" s="114"/>
      <c r="CD46" s="114"/>
      <c r="CE46" s="114"/>
      <c r="CF46" s="114"/>
      <c r="CG46" s="114"/>
      <c r="CH46" s="114"/>
      <c r="CI46" s="114"/>
      <c r="CJ46" s="114"/>
      <c r="CK46" s="114"/>
      <c r="CL46" s="114"/>
      <c r="CM46" s="114"/>
      <c r="CN46" s="114"/>
      <c r="CO46" s="114"/>
      <c r="CP46" s="114"/>
      <c r="CQ46" s="114"/>
      <c r="CR46" s="114"/>
      <c r="CS46" s="114"/>
      <c r="CT46" s="114"/>
      <c r="CU46" s="114"/>
      <c r="CV46" s="114"/>
      <c r="CW46" s="114"/>
      <c r="CX46" s="114"/>
      <c r="CY46" s="114"/>
      <c r="CZ46" s="114"/>
      <c r="DA46" s="114"/>
      <c r="DB46" s="114"/>
      <c r="DC46" s="114"/>
      <c r="DD46" s="114"/>
      <c r="DE46" s="114"/>
      <c r="DF46" s="114"/>
      <c r="DG46" s="114"/>
      <c r="DH46" s="114"/>
      <c r="DI46" s="114"/>
      <c r="DJ46" s="114"/>
      <c r="DK46" s="114"/>
      <c r="DL46" s="114"/>
      <c r="DM46" s="114"/>
      <c r="DN46" s="114"/>
      <c r="DO46" s="114"/>
      <c r="DP46" s="114"/>
      <c r="DQ46" s="114"/>
      <c r="DR46" s="114"/>
      <c r="DS46" s="114"/>
      <c r="DT46" s="114"/>
      <c r="DU46" s="114"/>
      <c r="DV46" s="114"/>
      <c r="DW46" s="114"/>
      <c r="DX46" s="114"/>
      <c r="DY46" s="114"/>
      <c r="DZ46" s="114"/>
      <c r="EA46" s="114"/>
      <c r="EB46" s="114"/>
      <c r="EC46" s="114"/>
      <c r="ED46" s="114"/>
      <c r="EE46" s="114"/>
      <c r="EF46" s="114"/>
      <c r="EG46" s="114"/>
      <c r="EH46" s="114"/>
      <c r="EI46" s="114"/>
      <c r="EJ46" s="114"/>
      <c r="EK46" s="114"/>
      <c r="EL46" s="114"/>
      <c r="EM46" s="114"/>
      <c r="EN46" s="114"/>
      <c r="EO46" s="114"/>
      <c r="EP46" s="114"/>
      <c r="EQ46" s="114"/>
      <c r="ER46" s="114"/>
      <c r="ES46" s="114"/>
      <c r="ET46" s="114"/>
      <c r="EU46" s="114"/>
      <c r="EV46" s="114"/>
      <c r="EW46" s="114"/>
      <c r="EX46" s="114"/>
      <c r="EY46" s="114"/>
      <c r="EZ46" s="114"/>
      <c r="FA46" s="114"/>
      <c r="FB46" s="114"/>
      <c r="FC46" s="114"/>
      <c r="FD46" s="114"/>
      <c r="FE46" s="114"/>
      <c r="FF46" s="114"/>
      <c r="FG46" s="114"/>
      <c r="FH46" s="114"/>
      <c r="FI46" s="114"/>
      <c r="FJ46" s="114"/>
      <c r="FK46" s="114"/>
      <c r="FL46" s="114"/>
      <c r="FM46" s="114"/>
      <c r="FN46" s="114"/>
      <c r="FO46" s="114"/>
      <c r="FP46" s="114"/>
      <c r="FQ46" s="120"/>
      <c r="FR46" s="120"/>
      <c r="FS46" s="120"/>
      <c r="FT46" s="120"/>
      <c r="FU46" s="120"/>
      <c r="FV46" s="120"/>
      <c r="FW46" s="120"/>
      <c r="FX46" s="120"/>
      <c r="FY46" s="120"/>
      <c r="FZ46" s="120"/>
      <c r="GA46" s="120"/>
      <c r="GB46" s="120"/>
      <c r="GC46" s="120"/>
      <c r="GD46" s="120"/>
      <c r="GE46" s="120"/>
      <c r="GF46" s="120"/>
      <c r="GG46" s="120"/>
      <c r="GH46" s="120"/>
      <c r="GI46" s="120"/>
      <c r="GJ46" s="120"/>
      <c r="GK46" s="120"/>
      <c r="GL46" s="120"/>
      <c r="GM46" s="120"/>
      <c r="GN46" s="120"/>
      <c r="GO46" s="120"/>
      <c r="GP46" s="120"/>
      <c r="GQ46" s="120"/>
      <c r="GR46" s="120"/>
      <c r="GS46" s="120"/>
      <c r="GT46" s="120"/>
      <c r="GU46" s="120"/>
      <c r="GV46" s="120"/>
      <c r="GW46" s="120"/>
      <c r="GX46" s="120"/>
      <c r="GY46" s="120"/>
      <c r="GZ46" s="120"/>
      <c r="HA46" s="120"/>
      <c r="HB46" s="120"/>
      <c r="HC46" s="120"/>
      <c r="HD46" s="120"/>
      <c r="HE46" s="120"/>
      <c r="HF46" s="120"/>
      <c r="HG46" s="120"/>
      <c r="HH46" s="120"/>
      <c r="HI46" s="120"/>
      <c r="HJ46" s="120"/>
      <c r="HK46" s="120"/>
      <c r="HL46" s="120"/>
      <c r="HM46" s="120"/>
      <c r="HN46" s="120"/>
      <c r="HO46" s="120"/>
      <c r="HP46" s="120"/>
      <c r="HQ46" s="120"/>
      <c r="HR46" s="120"/>
      <c r="HS46" s="120"/>
      <c r="HT46" s="120"/>
      <c r="HU46" s="120"/>
      <c r="HV46" s="120"/>
      <c r="HW46" s="120"/>
      <c r="HX46" s="120"/>
      <c r="HY46" s="120"/>
      <c r="HZ46" s="120"/>
      <c r="IA46" s="120"/>
      <c r="IB46" s="120"/>
      <c r="IC46" s="120"/>
      <c r="ID46" s="120"/>
      <c r="IE46" s="120"/>
      <c r="IF46" s="120"/>
      <c r="IG46" s="120"/>
      <c r="IH46" s="120"/>
      <c r="II46" s="120"/>
      <c r="IJ46" s="120"/>
      <c r="IK46" s="120"/>
      <c r="IL46" s="120"/>
      <c r="IM46" s="120"/>
      <c r="IN46" s="120"/>
      <c r="IO46" s="120"/>
      <c r="IP46" s="120"/>
      <c r="IQ46" s="120"/>
      <c r="IR46" s="120"/>
      <c r="IS46" s="120"/>
      <c r="IT46" s="120"/>
      <c r="IU46" s="120"/>
      <c r="IV46" s="120"/>
      <c r="IW46" s="120"/>
    </row>
    <row r="47" spans="2:257" s="11" customFormat="1">
      <c r="B47" s="77"/>
      <c r="C47" s="77"/>
      <c r="D47" s="41"/>
      <c r="E47" s="41"/>
      <c r="F47" s="42">
        <v>1</v>
      </c>
      <c r="G47" s="43">
        <v>1</v>
      </c>
      <c r="H47" s="44">
        <v>1</v>
      </c>
      <c r="I47" s="92">
        <v>1</v>
      </c>
      <c r="J47" s="93">
        <f t="shared" si="13"/>
        <v>1</v>
      </c>
      <c r="K47" s="94"/>
      <c r="L47" s="94"/>
      <c r="M47" s="94"/>
      <c r="N47" s="93"/>
      <c r="O47" s="93"/>
      <c r="P47" s="93"/>
      <c r="Q47" s="69"/>
      <c r="R47" s="69"/>
      <c r="S47" s="69"/>
      <c r="T47" s="69"/>
      <c r="U47" s="94"/>
      <c r="V47" s="94"/>
      <c r="W47" s="109">
        <f t="shared" si="12"/>
        <v>0</v>
      </c>
      <c r="X47" s="106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4"/>
      <c r="AL47" s="114"/>
      <c r="AM47" s="114"/>
      <c r="AN47" s="114"/>
      <c r="AO47" s="114"/>
      <c r="AP47" s="114"/>
      <c r="AQ47" s="114"/>
      <c r="AR47" s="114"/>
      <c r="AS47" s="114"/>
      <c r="AT47" s="114"/>
      <c r="AU47" s="114"/>
      <c r="AV47" s="114"/>
      <c r="AW47" s="114"/>
      <c r="AX47" s="114"/>
      <c r="AY47" s="114"/>
      <c r="AZ47" s="114"/>
      <c r="BA47" s="114"/>
      <c r="BB47" s="114"/>
      <c r="BC47" s="114"/>
      <c r="BD47" s="114"/>
      <c r="BE47" s="114"/>
      <c r="BF47" s="114"/>
      <c r="BG47" s="114"/>
      <c r="BH47" s="114"/>
      <c r="BI47" s="114"/>
      <c r="BJ47" s="114"/>
      <c r="BK47" s="114"/>
      <c r="BL47" s="114"/>
      <c r="BM47" s="114"/>
      <c r="BN47" s="114"/>
      <c r="BO47" s="114"/>
      <c r="BP47" s="114"/>
      <c r="BQ47" s="114"/>
      <c r="BR47" s="114"/>
      <c r="BS47" s="114"/>
      <c r="BT47" s="114"/>
      <c r="BU47" s="114"/>
      <c r="BV47" s="114"/>
      <c r="BW47" s="114"/>
      <c r="BX47" s="114"/>
      <c r="BY47" s="114"/>
      <c r="BZ47" s="114"/>
      <c r="CA47" s="114"/>
      <c r="CB47" s="114"/>
      <c r="CC47" s="114"/>
      <c r="CD47" s="114"/>
      <c r="CE47" s="114"/>
      <c r="CF47" s="114"/>
      <c r="CG47" s="114"/>
      <c r="CH47" s="114"/>
      <c r="CI47" s="114"/>
      <c r="CJ47" s="114"/>
      <c r="CK47" s="114"/>
      <c r="CL47" s="114"/>
      <c r="CM47" s="114"/>
      <c r="CN47" s="114"/>
      <c r="CO47" s="114"/>
      <c r="CP47" s="114"/>
      <c r="CQ47" s="114"/>
      <c r="CR47" s="114"/>
      <c r="CS47" s="114"/>
      <c r="CT47" s="114"/>
      <c r="CU47" s="114"/>
      <c r="CV47" s="114"/>
      <c r="CW47" s="114"/>
      <c r="CX47" s="114"/>
      <c r="CY47" s="114"/>
      <c r="CZ47" s="114"/>
      <c r="DA47" s="114"/>
      <c r="DB47" s="114"/>
      <c r="DC47" s="114"/>
      <c r="DD47" s="114"/>
      <c r="DE47" s="114"/>
      <c r="DF47" s="114"/>
      <c r="DG47" s="114"/>
      <c r="DH47" s="114"/>
      <c r="DI47" s="114"/>
      <c r="DJ47" s="114"/>
      <c r="DK47" s="114"/>
      <c r="DL47" s="114"/>
      <c r="DM47" s="114"/>
      <c r="DN47" s="114"/>
      <c r="DO47" s="114"/>
      <c r="DP47" s="114"/>
      <c r="DQ47" s="114"/>
      <c r="DR47" s="114"/>
      <c r="DS47" s="114"/>
      <c r="DT47" s="114"/>
      <c r="DU47" s="114"/>
      <c r="DV47" s="114"/>
      <c r="DW47" s="114"/>
      <c r="DX47" s="114"/>
      <c r="DY47" s="114"/>
      <c r="DZ47" s="114"/>
      <c r="EA47" s="114"/>
      <c r="EB47" s="114"/>
      <c r="EC47" s="114"/>
      <c r="ED47" s="114"/>
      <c r="EE47" s="114"/>
      <c r="EF47" s="114"/>
      <c r="EG47" s="114"/>
      <c r="EH47" s="114"/>
      <c r="EI47" s="114"/>
      <c r="EJ47" s="114"/>
      <c r="EK47" s="114"/>
      <c r="EL47" s="114"/>
      <c r="EM47" s="114"/>
      <c r="EN47" s="114"/>
      <c r="EO47" s="114"/>
      <c r="EP47" s="114"/>
      <c r="EQ47" s="114"/>
      <c r="ER47" s="114"/>
      <c r="ES47" s="114"/>
      <c r="ET47" s="114"/>
      <c r="EU47" s="114"/>
      <c r="EV47" s="114"/>
      <c r="EW47" s="114"/>
      <c r="EX47" s="114"/>
      <c r="EY47" s="114"/>
      <c r="EZ47" s="114"/>
      <c r="FA47" s="114"/>
      <c r="FB47" s="114"/>
      <c r="FC47" s="114"/>
      <c r="FD47" s="114"/>
      <c r="FE47" s="114"/>
      <c r="FF47" s="114"/>
      <c r="FG47" s="114"/>
      <c r="FH47" s="114"/>
      <c r="FI47" s="114"/>
      <c r="FJ47" s="114"/>
      <c r="FK47" s="114"/>
      <c r="FL47" s="114"/>
      <c r="FM47" s="114"/>
      <c r="FN47" s="114"/>
      <c r="FO47" s="114"/>
      <c r="FP47" s="114"/>
      <c r="FQ47" s="120"/>
      <c r="FR47" s="120"/>
      <c r="FS47" s="120"/>
      <c r="FT47" s="120"/>
      <c r="FU47" s="120"/>
      <c r="FV47" s="120"/>
      <c r="FW47" s="120"/>
      <c r="FX47" s="120"/>
      <c r="FY47" s="120"/>
      <c r="FZ47" s="120"/>
      <c r="GA47" s="120"/>
      <c r="GB47" s="120"/>
      <c r="GC47" s="120"/>
      <c r="GD47" s="120"/>
      <c r="GE47" s="120"/>
      <c r="GF47" s="120"/>
      <c r="GG47" s="120"/>
      <c r="GH47" s="120"/>
      <c r="GI47" s="120"/>
      <c r="GJ47" s="120"/>
      <c r="GK47" s="120"/>
      <c r="GL47" s="120"/>
      <c r="GM47" s="120"/>
      <c r="GN47" s="120"/>
      <c r="GO47" s="120"/>
      <c r="GP47" s="120"/>
      <c r="GQ47" s="120"/>
      <c r="GR47" s="120"/>
      <c r="GS47" s="120"/>
      <c r="GT47" s="120"/>
      <c r="GU47" s="120"/>
      <c r="GV47" s="120"/>
      <c r="GW47" s="120"/>
      <c r="GX47" s="120"/>
      <c r="GY47" s="120"/>
      <c r="GZ47" s="120"/>
      <c r="HA47" s="120"/>
      <c r="HB47" s="120"/>
      <c r="HC47" s="120"/>
      <c r="HD47" s="120"/>
      <c r="HE47" s="120"/>
      <c r="HF47" s="120"/>
      <c r="HG47" s="120"/>
      <c r="HH47" s="120"/>
      <c r="HI47" s="120"/>
      <c r="HJ47" s="120"/>
      <c r="HK47" s="120"/>
      <c r="HL47" s="120"/>
      <c r="HM47" s="120"/>
      <c r="HN47" s="120"/>
      <c r="HO47" s="120"/>
      <c r="HP47" s="120"/>
      <c r="HQ47" s="120"/>
      <c r="HR47" s="120"/>
      <c r="HS47" s="120"/>
      <c r="HT47" s="120"/>
      <c r="HU47" s="120"/>
      <c r="HV47" s="120"/>
      <c r="HW47" s="120"/>
      <c r="HX47" s="120"/>
      <c r="HY47" s="120"/>
      <c r="HZ47" s="120"/>
      <c r="IA47" s="120"/>
      <c r="IB47" s="120"/>
      <c r="IC47" s="120"/>
      <c r="ID47" s="120"/>
      <c r="IE47" s="120"/>
      <c r="IF47" s="120"/>
      <c r="IG47" s="120"/>
      <c r="IH47" s="120"/>
      <c r="II47" s="120"/>
      <c r="IJ47" s="120"/>
      <c r="IK47" s="120"/>
      <c r="IL47" s="120"/>
      <c r="IM47" s="120"/>
      <c r="IN47" s="120"/>
      <c r="IO47" s="120"/>
      <c r="IP47" s="120"/>
      <c r="IQ47" s="120"/>
      <c r="IR47" s="120"/>
      <c r="IS47" s="120"/>
      <c r="IT47" s="120"/>
      <c r="IU47" s="120"/>
      <c r="IV47" s="120"/>
      <c r="IW47" s="120"/>
    </row>
    <row r="48" spans="2:257" s="11" customFormat="1">
      <c r="B48" s="77"/>
      <c r="C48" s="77"/>
      <c r="D48" s="41"/>
      <c r="E48" s="41"/>
      <c r="F48" s="42">
        <v>1</v>
      </c>
      <c r="G48" s="43">
        <v>1</v>
      </c>
      <c r="H48" s="44">
        <v>1</v>
      </c>
      <c r="I48" s="92">
        <v>1</v>
      </c>
      <c r="J48" s="93">
        <f t="shared" si="13"/>
        <v>1</v>
      </c>
      <c r="K48" s="94"/>
      <c r="L48" s="94"/>
      <c r="M48" s="94"/>
      <c r="N48" s="93"/>
      <c r="O48" s="93"/>
      <c r="P48" s="93"/>
      <c r="Q48" s="69"/>
      <c r="R48" s="69"/>
      <c r="S48" s="69"/>
      <c r="T48" s="69"/>
      <c r="U48" s="94"/>
      <c r="V48" s="94"/>
      <c r="W48" s="109">
        <f t="shared" si="12"/>
        <v>0</v>
      </c>
      <c r="X48" s="106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14"/>
      <c r="AY48" s="114"/>
      <c r="AZ48" s="114"/>
      <c r="BA48" s="114"/>
      <c r="BB48" s="114"/>
      <c r="BC48" s="114"/>
      <c r="BD48" s="114"/>
      <c r="BE48" s="114"/>
      <c r="BF48" s="114"/>
      <c r="BG48" s="114"/>
      <c r="BH48" s="114"/>
      <c r="BI48" s="114"/>
      <c r="BJ48" s="114"/>
      <c r="BK48" s="114"/>
      <c r="BL48" s="114"/>
      <c r="BM48" s="114"/>
      <c r="BN48" s="114"/>
      <c r="BO48" s="114"/>
      <c r="BP48" s="114"/>
      <c r="BQ48" s="114"/>
      <c r="BR48" s="114"/>
      <c r="BS48" s="114"/>
      <c r="BT48" s="114"/>
      <c r="BU48" s="114"/>
      <c r="BV48" s="114"/>
      <c r="BW48" s="114"/>
      <c r="BX48" s="114"/>
      <c r="BY48" s="114"/>
      <c r="BZ48" s="114"/>
      <c r="CA48" s="114"/>
      <c r="CB48" s="114"/>
      <c r="CC48" s="114"/>
      <c r="CD48" s="114"/>
      <c r="CE48" s="114"/>
      <c r="CF48" s="114"/>
      <c r="CG48" s="114"/>
      <c r="CH48" s="114"/>
      <c r="CI48" s="114"/>
      <c r="CJ48" s="114"/>
      <c r="CK48" s="114"/>
      <c r="CL48" s="114"/>
      <c r="CM48" s="114"/>
      <c r="CN48" s="114"/>
      <c r="CO48" s="114"/>
      <c r="CP48" s="114"/>
      <c r="CQ48" s="114"/>
      <c r="CR48" s="114"/>
      <c r="CS48" s="114"/>
      <c r="CT48" s="114"/>
      <c r="CU48" s="114"/>
      <c r="CV48" s="114"/>
      <c r="CW48" s="114"/>
      <c r="CX48" s="114"/>
      <c r="CY48" s="114"/>
      <c r="CZ48" s="114"/>
      <c r="DA48" s="114"/>
      <c r="DB48" s="114"/>
      <c r="DC48" s="114"/>
      <c r="DD48" s="114"/>
      <c r="DE48" s="114"/>
      <c r="DF48" s="114"/>
      <c r="DG48" s="114"/>
      <c r="DH48" s="114"/>
      <c r="DI48" s="114"/>
      <c r="DJ48" s="114"/>
      <c r="DK48" s="114"/>
      <c r="DL48" s="114"/>
      <c r="DM48" s="114"/>
      <c r="DN48" s="114"/>
      <c r="DO48" s="114"/>
      <c r="DP48" s="114"/>
      <c r="DQ48" s="114"/>
      <c r="DR48" s="114"/>
      <c r="DS48" s="114"/>
      <c r="DT48" s="114"/>
      <c r="DU48" s="114"/>
      <c r="DV48" s="114"/>
      <c r="DW48" s="114"/>
      <c r="DX48" s="114"/>
      <c r="DY48" s="114"/>
      <c r="DZ48" s="114"/>
      <c r="EA48" s="114"/>
      <c r="EB48" s="114"/>
      <c r="EC48" s="114"/>
      <c r="ED48" s="114"/>
      <c r="EE48" s="114"/>
      <c r="EF48" s="114"/>
      <c r="EG48" s="114"/>
      <c r="EH48" s="114"/>
      <c r="EI48" s="114"/>
      <c r="EJ48" s="114"/>
      <c r="EK48" s="114"/>
      <c r="EL48" s="114"/>
      <c r="EM48" s="114"/>
      <c r="EN48" s="114"/>
      <c r="EO48" s="114"/>
      <c r="EP48" s="114"/>
      <c r="EQ48" s="114"/>
      <c r="ER48" s="114"/>
      <c r="ES48" s="114"/>
      <c r="ET48" s="114"/>
      <c r="EU48" s="114"/>
      <c r="EV48" s="114"/>
      <c r="EW48" s="114"/>
      <c r="EX48" s="114"/>
      <c r="EY48" s="114"/>
      <c r="EZ48" s="114"/>
      <c r="FA48" s="114"/>
      <c r="FB48" s="114"/>
      <c r="FC48" s="114"/>
      <c r="FD48" s="114"/>
      <c r="FE48" s="114"/>
      <c r="FF48" s="114"/>
      <c r="FG48" s="114"/>
      <c r="FH48" s="114"/>
      <c r="FI48" s="114"/>
      <c r="FJ48" s="114"/>
      <c r="FK48" s="114"/>
      <c r="FL48" s="114"/>
      <c r="FM48" s="114"/>
      <c r="FN48" s="114"/>
      <c r="FO48" s="114"/>
      <c r="FP48" s="114"/>
      <c r="FQ48" s="120"/>
      <c r="FR48" s="120"/>
      <c r="FS48" s="120"/>
      <c r="FT48" s="120"/>
      <c r="FU48" s="120"/>
      <c r="FV48" s="120"/>
      <c r="FW48" s="120"/>
      <c r="FX48" s="120"/>
      <c r="FY48" s="120"/>
      <c r="FZ48" s="120"/>
      <c r="GA48" s="120"/>
      <c r="GB48" s="120"/>
      <c r="GC48" s="120"/>
      <c r="GD48" s="120"/>
      <c r="GE48" s="120"/>
      <c r="GF48" s="120"/>
      <c r="GG48" s="120"/>
      <c r="GH48" s="120"/>
      <c r="GI48" s="120"/>
      <c r="GJ48" s="120"/>
      <c r="GK48" s="120"/>
      <c r="GL48" s="120"/>
      <c r="GM48" s="120"/>
      <c r="GN48" s="120"/>
      <c r="GO48" s="120"/>
      <c r="GP48" s="120"/>
      <c r="GQ48" s="120"/>
      <c r="GR48" s="120"/>
      <c r="GS48" s="120"/>
      <c r="GT48" s="120"/>
      <c r="GU48" s="120"/>
      <c r="GV48" s="120"/>
      <c r="GW48" s="120"/>
      <c r="GX48" s="120"/>
      <c r="GY48" s="120"/>
      <c r="GZ48" s="120"/>
      <c r="HA48" s="120"/>
      <c r="HB48" s="120"/>
      <c r="HC48" s="120"/>
      <c r="HD48" s="120"/>
      <c r="HE48" s="120"/>
      <c r="HF48" s="120"/>
      <c r="HG48" s="120"/>
      <c r="HH48" s="120"/>
      <c r="HI48" s="120"/>
      <c r="HJ48" s="120"/>
      <c r="HK48" s="120"/>
      <c r="HL48" s="120"/>
      <c r="HM48" s="120"/>
      <c r="HN48" s="120"/>
      <c r="HO48" s="120"/>
      <c r="HP48" s="120"/>
      <c r="HQ48" s="120"/>
      <c r="HR48" s="120"/>
      <c r="HS48" s="120"/>
      <c r="HT48" s="120"/>
      <c r="HU48" s="120"/>
      <c r="HV48" s="120"/>
      <c r="HW48" s="120"/>
      <c r="HX48" s="120"/>
      <c r="HY48" s="120"/>
      <c r="HZ48" s="120"/>
      <c r="IA48" s="120"/>
      <c r="IB48" s="120"/>
      <c r="IC48" s="120"/>
      <c r="ID48" s="120"/>
      <c r="IE48" s="120"/>
      <c r="IF48" s="120"/>
      <c r="IG48" s="120"/>
      <c r="IH48" s="120"/>
      <c r="II48" s="120"/>
      <c r="IJ48" s="120"/>
      <c r="IK48" s="120"/>
      <c r="IL48" s="120"/>
      <c r="IM48" s="120"/>
      <c r="IN48" s="120"/>
      <c r="IO48" s="120"/>
      <c r="IP48" s="120"/>
      <c r="IQ48" s="120"/>
      <c r="IR48" s="120"/>
      <c r="IS48" s="120"/>
      <c r="IT48" s="120"/>
      <c r="IU48" s="120"/>
      <c r="IV48" s="120"/>
      <c r="IW48" s="120"/>
    </row>
    <row r="49" spans="2:257" s="11" customFormat="1">
      <c r="B49" s="77"/>
      <c r="C49" s="77"/>
      <c r="D49" s="41"/>
      <c r="E49" s="41"/>
      <c r="F49" s="42">
        <v>1</v>
      </c>
      <c r="G49" s="43">
        <v>1</v>
      </c>
      <c r="H49" s="44">
        <v>1</v>
      </c>
      <c r="I49" s="92">
        <v>1</v>
      </c>
      <c r="J49" s="93">
        <f t="shared" si="13"/>
        <v>1</v>
      </c>
      <c r="K49" s="94"/>
      <c r="L49" s="93"/>
      <c r="M49" s="93"/>
      <c r="N49" s="93"/>
      <c r="O49" s="93"/>
      <c r="P49" s="93"/>
      <c r="Q49" s="69"/>
      <c r="R49" s="69"/>
      <c r="S49" s="69"/>
      <c r="T49" s="69"/>
      <c r="U49" s="94"/>
      <c r="V49" s="94"/>
      <c r="W49" s="109">
        <f t="shared" si="12"/>
        <v>0</v>
      </c>
      <c r="X49" s="106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  <c r="BE49" s="114"/>
      <c r="BF49" s="114"/>
      <c r="BG49" s="114"/>
      <c r="BH49" s="114"/>
      <c r="BI49" s="114"/>
      <c r="BJ49" s="114"/>
      <c r="BK49" s="114"/>
      <c r="BL49" s="114"/>
      <c r="BM49" s="114"/>
      <c r="BN49" s="114"/>
      <c r="BO49" s="114"/>
      <c r="BP49" s="114"/>
      <c r="BQ49" s="114"/>
      <c r="BR49" s="114"/>
      <c r="BS49" s="114"/>
      <c r="BT49" s="114"/>
      <c r="BU49" s="114"/>
      <c r="BV49" s="114"/>
      <c r="BW49" s="114"/>
      <c r="BX49" s="114"/>
      <c r="BY49" s="114"/>
      <c r="BZ49" s="114"/>
      <c r="CA49" s="114"/>
      <c r="CB49" s="114"/>
      <c r="CC49" s="114"/>
      <c r="CD49" s="114"/>
      <c r="CE49" s="114"/>
      <c r="CF49" s="114"/>
      <c r="CG49" s="114"/>
      <c r="CH49" s="114"/>
      <c r="CI49" s="114"/>
      <c r="CJ49" s="114"/>
      <c r="CK49" s="114"/>
      <c r="CL49" s="114"/>
      <c r="CM49" s="114"/>
      <c r="CN49" s="114"/>
      <c r="CO49" s="114"/>
      <c r="CP49" s="114"/>
      <c r="CQ49" s="114"/>
      <c r="CR49" s="114"/>
      <c r="CS49" s="114"/>
      <c r="CT49" s="114"/>
      <c r="CU49" s="114"/>
      <c r="CV49" s="114"/>
      <c r="CW49" s="114"/>
      <c r="CX49" s="114"/>
      <c r="CY49" s="114"/>
      <c r="CZ49" s="114"/>
      <c r="DA49" s="114"/>
      <c r="DB49" s="114"/>
      <c r="DC49" s="114"/>
      <c r="DD49" s="114"/>
      <c r="DE49" s="114"/>
      <c r="DF49" s="114"/>
      <c r="DG49" s="114"/>
      <c r="DH49" s="114"/>
      <c r="DI49" s="114"/>
      <c r="DJ49" s="114"/>
      <c r="DK49" s="114"/>
      <c r="DL49" s="114"/>
      <c r="DM49" s="114"/>
      <c r="DN49" s="114"/>
      <c r="DO49" s="114"/>
      <c r="DP49" s="114"/>
      <c r="DQ49" s="114"/>
      <c r="DR49" s="114"/>
      <c r="DS49" s="114"/>
      <c r="DT49" s="114"/>
      <c r="DU49" s="114"/>
      <c r="DV49" s="114"/>
      <c r="DW49" s="114"/>
      <c r="DX49" s="114"/>
      <c r="DY49" s="114"/>
      <c r="DZ49" s="114"/>
      <c r="EA49" s="114"/>
      <c r="EB49" s="114"/>
      <c r="EC49" s="114"/>
      <c r="ED49" s="114"/>
      <c r="EE49" s="114"/>
      <c r="EF49" s="114"/>
      <c r="EG49" s="114"/>
      <c r="EH49" s="114"/>
      <c r="EI49" s="114"/>
      <c r="EJ49" s="114"/>
      <c r="EK49" s="114"/>
      <c r="EL49" s="114"/>
      <c r="EM49" s="114"/>
      <c r="EN49" s="114"/>
      <c r="EO49" s="114"/>
      <c r="EP49" s="114"/>
      <c r="EQ49" s="114"/>
      <c r="ER49" s="114"/>
      <c r="ES49" s="114"/>
      <c r="ET49" s="114"/>
      <c r="EU49" s="114"/>
      <c r="EV49" s="114"/>
      <c r="EW49" s="114"/>
      <c r="EX49" s="114"/>
      <c r="EY49" s="114"/>
      <c r="EZ49" s="114"/>
      <c r="FA49" s="114"/>
      <c r="FB49" s="114"/>
      <c r="FC49" s="114"/>
      <c r="FD49" s="114"/>
      <c r="FE49" s="114"/>
      <c r="FF49" s="114"/>
      <c r="FG49" s="114"/>
      <c r="FH49" s="114"/>
      <c r="FI49" s="114"/>
      <c r="FJ49" s="114"/>
      <c r="FK49" s="114"/>
      <c r="FL49" s="114"/>
      <c r="FM49" s="114"/>
      <c r="FN49" s="114"/>
      <c r="FO49" s="114"/>
      <c r="FP49" s="114"/>
      <c r="FQ49" s="120"/>
      <c r="FR49" s="120"/>
      <c r="FS49" s="120"/>
      <c r="FT49" s="120"/>
      <c r="FU49" s="120"/>
      <c r="FV49" s="120"/>
      <c r="FW49" s="120"/>
      <c r="FX49" s="120"/>
      <c r="FY49" s="120"/>
      <c r="FZ49" s="120"/>
      <c r="GA49" s="120"/>
      <c r="GB49" s="120"/>
      <c r="GC49" s="120"/>
      <c r="GD49" s="120"/>
      <c r="GE49" s="120"/>
      <c r="GF49" s="120"/>
      <c r="GG49" s="120"/>
      <c r="GH49" s="120"/>
      <c r="GI49" s="120"/>
      <c r="GJ49" s="120"/>
      <c r="GK49" s="120"/>
      <c r="GL49" s="120"/>
      <c r="GM49" s="120"/>
      <c r="GN49" s="120"/>
      <c r="GO49" s="120"/>
      <c r="GP49" s="120"/>
      <c r="GQ49" s="120"/>
      <c r="GR49" s="120"/>
      <c r="GS49" s="120"/>
      <c r="GT49" s="120"/>
      <c r="GU49" s="120"/>
      <c r="GV49" s="120"/>
      <c r="GW49" s="120"/>
      <c r="GX49" s="120"/>
      <c r="GY49" s="120"/>
      <c r="GZ49" s="120"/>
      <c r="HA49" s="120"/>
      <c r="HB49" s="120"/>
      <c r="HC49" s="120"/>
      <c r="HD49" s="120"/>
      <c r="HE49" s="120"/>
      <c r="HF49" s="120"/>
      <c r="HG49" s="120"/>
      <c r="HH49" s="120"/>
      <c r="HI49" s="120"/>
      <c r="HJ49" s="120"/>
      <c r="HK49" s="120"/>
      <c r="HL49" s="120"/>
      <c r="HM49" s="120"/>
      <c r="HN49" s="120"/>
      <c r="HO49" s="120"/>
      <c r="HP49" s="120"/>
      <c r="HQ49" s="120"/>
      <c r="HR49" s="120"/>
      <c r="HS49" s="120"/>
      <c r="HT49" s="120"/>
      <c r="HU49" s="120"/>
      <c r="HV49" s="120"/>
      <c r="HW49" s="120"/>
      <c r="HX49" s="120"/>
      <c r="HY49" s="120"/>
      <c r="HZ49" s="120"/>
      <c r="IA49" s="120"/>
      <c r="IB49" s="120"/>
      <c r="IC49" s="120"/>
      <c r="ID49" s="120"/>
      <c r="IE49" s="120"/>
      <c r="IF49" s="120"/>
      <c r="IG49" s="120"/>
      <c r="IH49" s="120"/>
      <c r="II49" s="120"/>
      <c r="IJ49" s="120"/>
      <c r="IK49" s="120"/>
      <c r="IL49" s="120"/>
      <c r="IM49" s="120"/>
      <c r="IN49" s="120"/>
      <c r="IO49" s="120"/>
      <c r="IP49" s="120"/>
      <c r="IQ49" s="120"/>
      <c r="IR49" s="120"/>
      <c r="IS49" s="120"/>
      <c r="IT49" s="120"/>
      <c r="IU49" s="120"/>
      <c r="IV49" s="120"/>
      <c r="IW49" s="120"/>
    </row>
    <row r="50" spans="2:257" s="11" customFormat="1">
      <c r="B50" s="77"/>
      <c r="C50" s="77"/>
      <c r="D50" s="41"/>
      <c r="E50" s="41"/>
      <c r="F50" s="42">
        <v>1</v>
      </c>
      <c r="G50" s="43">
        <v>1</v>
      </c>
      <c r="H50" s="44">
        <v>1</v>
      </c>
      <c r="I50" s="92">
        <v>1</v>
      </c>
      <c r="J50" s="93">
        <f t="shared" si="13"/>
        <v>1</v>
      </c>
      <c r="K50" s="94"/>
      <c r="L50" s="93"/>
      <c r="M50" s="93"/>
      <c r="N50" s="93"/>
      <c r="O50" s="93"/>
      <c r="P50" s="93"/>
      <c r="Q50" s="69"/>
      <c r="R50" s="69"/>
      <c r="S50" s="69"/>
      <c r="T50" s="69"/>
      <c r="U50" s="94"/>
      <c r="V50" s="94"/>
      <c r="W50" s="109">
        <f t="shared" si="12"/>
        <v>0</v>
      </c>
      <c r="X50" s="106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  <c r="BE50" s="114"/>
      <c r="BF50" s="114"/>
      <c r="BG50" s="114"/>
      <c r="BH50" s="114"/>
      <c r="BI50" s="114"/>
      <c r="BJ50" s="114"/>
      <c r="BK50" s="114"/>
      <c r="BL50" s="114"/>
      <c r="BM50" s="114"/>
      <c r="BN50" s="114"/>
      <c r="BO50" s="114"/>
      <c r="BP50" s="114"/>
      <c r="BQ50" s="114"/>
      <c r="BR50" s="114"/>
      <c r="BS50" s="114"/>
      <c r="BT50" s="114"/>
      <c r="BU50" s="114"/>
      <c r="BV50" s="114"/>
      <c r="BW50" s="114"/>
      <c r="BX50" s="114"/>
      <c r="BY50" s="114"/>
      <c r="BZ50" s="114"/>
      <c r="CA50" s="114"/>
      <c r="CB50" s="114"/>
      <c r="CC50" s="114"/>
      <c r="CD50" s="114"/>
      <c r="CE50" s="114"/>
      <c r="CF50" s="114"/>
      <c r="CG50" s="114"/>
      <c r="CH50" s="114"/>
      <c r="CI50" s="114"/>
      <c r="CJ50" s="114"/>
      <c r="CK50" s="114"/>
      <c r="CL50" s="114"/>
      <c r="CM50" s="114"/>
      <c r="CN50" s="114"/>
      <c r="CO50" s="114"/>
      <c r="CP50" s="114"/>
      <c r="CQ50" s="114"/>
      <c r="CR50" s="114"/>
      <c r="CS50" s="114"/>
      <c r="CT50" s="114"/>
      <c r="CU50" s="114"/>
      <c r="CV50" s="114"/>
      <c r="CW50" s="114"/>
      <c r="CX50" s="114"/>
      <c r="CY50" s="114"/>
      <c r="CZ50" s="114"/>
      <c r="DA50" s="114"/>
      <c r="DB50" s="114"/>
      <c r="DC50" s="114"/>
      <c r="DD50" s="114"/>
      <c r="DE50" s="114"/>
      <c r="DF50" s="114"/>
      <c r="DG50" s="114"/>
      <c r="DH50" s="114"/>
      <c r="DI50" s="114"/>
      <c r="DJ50" s="114"/>
      <c r="DK50" s="114"/>
      <c r="DL50" s="114"/>
      <c r="DM50" s="114"/>
      <c r="DN50" s="114"/>
      <c r="DO50" s="114"/>
      <c r="DP50" s="114"/>
      <c r="DQ50" s="114"/>
      <c r="DR50" s="114"/>
      <c r="DS50" s="114"/>
      <c r="DT50" s="114"/>
      <c r="DU50" s="114"/>
      <c r="DV50" s="114"/>
      <c r="DW50" s="114"/>
      <c r="DX50" s="114"/>
      <c r="DY50" s="114"/>
      <c r="DZ50" s="114"/>
      <c r="EA50" s="114"/>
      <c r="EB50" s="114"/>
      <c r="EC50" s="114"/>
      <c r="ED50" s="114"/>
      <c r="EE50" s="114"/>
      <c r="EF50" s="114"/>
      <c r="EG50" s="114"/>
      <c r="EH50" s="114"/>
      <c r="EI50" s="114"/>
      <c r="EJ50" s="114"/>
      <c r="EK50" s="114"/>
      <c r="EL50" s="114"/>
      <c r="EM50" s="114"/>
      <c r="EN50" s="114"/>
      <c r="EO50" s="114"/>
      <c r="EP50" s="114"/>
      <c r="EQ50" s="114"/>
      <c r="ER50" s="114"/>
      <c r="ES50" s="114"/>
      <c r="ET50" s="114"/>
      <c r="EU50" s="114"/>
      <c r="EV50" s="114"/>
      <c r="EW50" s="114"/>
      <c r="EX50" s="114"/>
      <c r="EY50" s="114"/>
      <c r="EZ50" s="114"/>
      <c r="FA50" s="114"/>
      <c r="FB50" s="114"/>
      <c r="FC50" s="114"/>
      <c r="FD50" s="114"/>
      <c r="FE50" s="114"/>
      <c r="FF50" s="114"/>
      <c r="FG50" s="114"/>
      <c r="FH50" s="114"/>
      <c r="FI50" s="114"/>
      <c r="FJ50" s="114"/>
      <c r="FK50" s="114"/>
      <c r="FL50" s="114"/>
      <c r="FM50" s="114"/>
      <c r="FN50" s="114"/>
      <c r="FO50" s="114"/>
      <c r="FP50" s="114"/>
      <c r="FQ50" s="120"/>
      <c r="FR50" s="120"/>
      <c r="FS50" s="120"/>
      <c r="FT50" s="120"/>
      <c r="FU50" s="120"/>
      <c r="FV50" s="120"/>
      <c r="FW50" s="120"/>
      <c r="FX50" s="120"/>
      <c r="FY50" s="120"/>
      <c r="FZ50" s="120"/>
      <c r="GA50" s="120"/>
      <c r="GB50" s="120"/>
      <c r="GC50" s="120"/>
      <c r="GD50" s="120"/>
      <c r="GE50" s="120"/>
      <c r="GF50" s="120"/>
      <c r="GG50" s="120"/>
      <c r="GH50" s="120"/>
      <c r="GI50" s="120"/>
      <c r="GJ50" s="120"/>
      <c r="GK50" s="120"/>
      <c r="GL50" s="120"/>
      <c r="GM50" s="120"/>
      <c r="GN50" s="120"/>
      <c r="GO50" s="120"/>
      <c r="GP50" s="120"/>
      <c r="GQ50" s="120"/>
      <c r="GR50" s="120"/>
      <c r="GS50" s="120"/>
      <c r="GT50" s="120"/>
      <c r="GU50" s="120"/>
      <c r="GV50" s="120"/>
      <c r="GW50" s="120"/>
      <c r="GX50" s="120"/>
      <c r="GY50" s="120"/>
      <c r="GZ50" s="120"/>
      <c r="HA50" s="120"/>
      <c r="HB50" s="120"/>
      <c r="HC50" s="120"/>
      <c r="HD50" s="120"/>
      <c r="HE50" s="120"/>
      <c r="HF50" s="120"/>
      <c r="HG50" s="120"/>
      <c r="HH50" s="120"/>
      <c r="HI50" s="120"/>
      <c r="HJ50" s="120"/>
      <c r="HK50" s="120"/>
      <c r="HL50" s="120"/>
      <c r="HM50" s="120"/>
      <c r="HN50" s="120"/>
      <c r="HO50" s="120"/>
      <c r="HP50" s="120"/>
      <c r="HQ50" s="120"/>
      <c r="HR50" s="120"/>
      <c r="HS50" s="120"/>
      <c r="HT50" s="120"/>
      <c r="HU50" s="120"/>
      <c r="HV50" s="120"/>
      <c r="HW50" s="120"/>
      <c r="HX50" s="120"/>
      <c r="HY50" s="120"/>
      <c r="HZ50" s="120"/>
      <c r="IA50" s="120"/>
      <c r="IB50" s="120"/>
      <c r="IC50" s="120"/>
      <c r="ID50" s="120"/>
      <c r="IE50" s="120"/>
      <c r="IF50" s="120"/>
      <c r="IG50" s="120"/>
      <c r="IH50" s="120"/>
      <c r="II50" s="120"/>
      <c r="IJ50" s="120"/>
      <c r="IK50" s="120"/>
      <c r="IL50" s="120"/>
      <c r="IM50" s="120"/>
      <c r="IN50" s="120"/>
      <c r="IO50" s="120"/>
      <c r="IP50" s="120"/>
      <c r="IQ50" s="120"/>
      <c r="IR50" s="120"/>
      <c r="IS50" s="120"/>
      <c r="IT50" s="120"/>
      <c r="IU50" s="120"/>
      <c r="IV50" s="120"/>
      <c r="IW50" s="120"/>
    </row>
    <row r="51" spans="2:257" s="11" customFormat="1">
      <c r="B51" s="77"/>
      <c r="C51" s="77"/>
      <c r="D51" s="41"/>
      <c r="E51" s="41"/>
      <c r="F51" s="42">
        <v>1</v>
      </c>
      <c r="G51" s="43">
        <v>1</v>
      </c>
      <c r="H51" s="44">
        <v>1</v>
      </c>
      <c r="I51" s="92">
        <v>1</v>
      </c>
      <c r="J51" s="93">
        <f t="shared" si="13"/>
        <v>1</v>
      </c>
      <c r="K51" s="94"/>
      <c r="L51" s="93"/>
      <c r="M51" s="93"/>
      <c r="N51" s="93"/>
      <c r="O51" s="93"/>
      <c r="P51" s="93"/>
      <c r="Q51" s="69"/>
      <c r="R51" s="69"/>
      <c r="S51" s="69"/>
      <c r="T51" s="69"/>
      <c r="U51" s="94"/>
      <c r="V51" s="94"/>
      <c r="W51" s="109">
        <f t="shared" si="12"/>
        <v>0</v>
      </c>
      <c r="X51" s="106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/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/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/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114"/>
      <c r="DM51" s="114"/>
      <c r="DN51" s="114"/>
      <c r="DO51" s="114"/>
      <c r="DP51" s="114"/>
      <c r="DQ51" s="114"/>
      <c r="DR51" s="114"/>
      <c r="DS51" s="114"/>
      <c r="DT51" s="114"/>
      <c r="DU51" s="114"/>
      <c r="DV51" s="114"/>
      <c r="DW51" s="114"/>
      <c r="DX51" s="114"/>
      <c r="DY51" s="114"/>
      <c r="DZ51" s="114"/>
      <c r="EA51" s="114"/>
      <c r="EB51" s="114"/>
      <c r="EC51" s="114"/>
      <c r="ED51" s="114"/>
      <c r="EE51" s="114"/>
      <c r="EF51" s="114"/>
      <c r="EG51" s="114"/>
      <c r="EH51" s="114"/>
      <c r="EI51" s="114"/>
      <c r="EJ51" s="114"/>
      <c r="EK51" s="114"/>
      <c r="EL51" s="114"/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/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20"/>
      <c r="FR51" s="120"/>
      <c r="FS51" s="120"/>
      <c r="FT51" s="120"/>
      <c r="FU51" s="120"/>
      <c r="FV51" s="120"/>
      <c r="FW51" s="120"/>
      <c r="FX51" s="120"/>
      <c r="FY51" s="120"/>
      <c r="FZ51" s="120"/>
      <c r="GA51" s="120"/>
      <c r="GB51" s="120"/>
      <c r="GC51" s="120"/>
      <c r="GD51" s="120"/>
      <c r="GE51" s="120"/>
      <c r="GF51" s="120"/>
      <c r="GG51" s="120"/>
      <c r="GH51" s="120"/>
      <c r="GI51" s="120"/>
      <c r="GJ51" s="120"/>
      <c r="GK51" s="120"/>
      <c r="GL51" s="120"/>
      <c r="GM51" s="120"/>
      <c r="GN51" s="120"/>
      <c r="GO51" s="120"/>
      <c r="GP51" s="120"/>
      <c r="GQ51" s="120"/>
      <c r="GR51" s="120"/>
      <c r="GS51" s="120"/>
      <c r="GT51" s="120"/>
      <c r="GU51" s="120"/>
      <c r="GV51" s="120"/>
      <c r="GW51" s="120"/>
      <c r="GX51" s="120"/>
      <c r="GY51" s="120"/>
      <c r="GZ51" s="120"/>
      <c r="HA51" s="120"/>
      <c r="HB51" s="120"/>
      <c r="HC51" s="120"/>
      <c r="HD51" s="120"/>
      <c r="HE51" s="120"/>
      <c r="HF51" s="120"/>
      <c r="HG51" s="120"/>
      <c r="HH51" s="120"/>
      <c r="HI51" s="120"/>
      <c r="HJ51" s="120"/>
      <c r="HK51" s="120"/>
      <c r="HL51" s="120"/>
      <c r="HM51" s="120"/>
      <c r="HN51" s="120"/>
      <c r="HO51" s="120"/>
      <c r="HP51" s="120"/>
      <c r="HQ51" s="120"/>
      <c r="HR51" s="120"/>
      <c r="HS51" s="120"/>
      <c r="HT51" s="120"/>
      <c r="HU51" s="120"/>
      <c r="HV51" s="120"/>
      <c r="HW51" s="120"/>
      <c r="HX51" s="120"/>
      <c r="HY51" s="120"/>
      <c r="HZ51" s="120"/>
      <c r="IA51" s="120"/>
      <c r="IB51" s="120"/>
      <c r="IC51" s="120"/>
      <c r="ID51" s="120"/>
      <c r="IE51" s="120"/>
      <c r="IF51" s="120"/>
      <c r="IG51" s="120"/>
      <c r="IH51" s="120"/>
      <c r="II51" s="120"/>
      <c r="IJ51" s="120"/>
      <c r="IK51" s="120"/>
      <c r="IL51" s="120"/>
      <c r="IM51" s="120"/>
      <c r="IN51" s="120"/>
      <c r="IO51" s="120"/>
      <c r="IP51" s="120"/>
      <c r="IQ51" s="120"/>
      <c r="IR51" s="120"/>
      <c r="IS51" s="120"/>
      <c r="IT51" s="120"/>
      <c r="IU51" s="120"/>
      <c r="IV51" s="120"/>
      <c r="IW51" s="120"/>
    </row>
    <row r="52" spans="2:257" s="11" customFormat="1" ht="17.25" customHeight="1">
      <c r="B52" s="71"/>
      <c r="C52" s="71"/>
      <c r="D52" s="41"/>
      <c r="E52" s="41"/>
      <c r="F52" s="42">
        <v>1</v>
      </c>
      <c r="G52" s="43">
        <v>1</v>
      </c>
      <c r="H52" s="44">
        <v>1</v>
      </c>
      <c r="I52" s="92">
        <v>1</v>
      </c>
      <c r="J52" s="93">
        <f t="shared" ref="J52" si="14">F52*G52*H52*I52</f>
        <v>1</v>
      </c>
      <c r="K52" s="93"/>
      <c r="L52" s="94"/>
      <c r="M52" s="94"/>
      <c r="N52" s="93"/>
      <c r="O52" s="93"/>
      <c r="P52" s="93"/>
      <c r="Q52" s="69"/>
      <c r="R52" s="69"/>
      <c r="S52" s="69"/>
      <c r="T52" s="69"/>
      <c r="U52" s="93"/>
      <c r="V52" s="93"/>
      <c r="W52" s="109">
        <f t="shared" si="12"/>
        <v>0</v>
      </c>
      <c r="X52" s="106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  <c r="AX52" s="114"/>
      <c r="AY52" s="114"/>
      <c r="AZ52" s="114"/>
      <c r="BA52" s="114"/>
      <c r="BB52" s="114"/>
      <c r="BC52" s="114"/>
      <c r="BD52" s="114"/>
      <c r="BE52" s="114"/>
      <c r="BF52" s="114"/>
      <c r="BG52" s="114"/>
      <c r="BH52" s="114"/>
      <c r="BI52" s="114"/>
      <c r="BJ52" s="114"/>
      <c r="BK52" s="114"/>
      <c r="BL52" s="114"/>
      <c r="BM52" s="114"/>
      <c r="BN52" s="114"/>
      <c r="BO52" s="114"/>
      <c r="BP52" s="114"/>
      <c r="BQ52" s="114"/>
      <c r="BR52" s="114"/>
      <c r="BS52" s="114"/>
      <c r="BT52" s="114"/>
      <c r="BU52" s="114"/>
      <c r="BV52" s="114"/>
      <c r="BW52" s="114"/>
      <c r="BX52" s="114"/>
      <c r="BY52" s="114"/>
      <c r="BZ52" s="114"/>
      <c r="CA52" s="114"/>
      <c r="CB52" s="114"/>
      <c r="CC52" s="114"/>
      <c r="CD52" s="114"/>
      <c r="CE52" s="114"/>
      <c r="CF52" s="114"/>
      <c r="CG52" s="114"/>
      <c r="CH52" s="114"/>
      <c r="CI52" s="114"/>
      <c r="CJ52" s="114"/>
      <c r="CK52" s="114"/>
      <c r="CL52" s="114"/>
      <c r="CM52" s="114"/>
      <c r="CN52" s="114"/>
      <c r="CO52" s="114"/>
      <c r="CP52" s="114"/>
      <c r="CQ52" s="114"/>
      <c r="CR52" s="114"/>
      <c r="CS52" s="114"/>
      <c r="CT52" s="114"/>
      <c r="CU52" s="114"/>
      <c r="CV52" s="114"/>
      <c r="CW52" s="114"/>
      <c r="CX52" s="114"/>
      <c r="CY52" s="114"/>
      <c r="CZ52" s="114"/>
      <c r="DA52" s="114"/>
      <c r="DB52" s="114"/>
      <c r="DC52" s="114"/>
      <c r="DD52" s="114"/>
      <c r="DE52" s="114"/>
      <c r="DF52" s="114"/>
      <c r="DG52" s="114"/>
      <c r="DH52" s="114"/>
      <c r="DI52" s="114"/>
      <c r="DJ52" s="114"/>
      <c r="DK52" s="114"/>
      <c r="DL52" s="114"/>
      <c r="DM52" s="114"/>
      <c r="DN52" s="114"/>
      <c r="DO52" s="114"/>
      <c r="DP52" s="114"/>
      <c r="DQ52" s="114"/>
      <c r="DR52" s="114"/>
      <c r="DS52" s="114"/>
      <c r="DT52" s="114"/>
      <c r="DU52" s="114"/>
      <c r="DV52" s="114"/>
      <c r="DW52" s="114"/>
      <c r="DX52" s="114"/>
      <c r="DY52" s="114"/>
      <c r="DZ52" s="114"/>
      <c r="EA52" s="114"/>
      <c r="EB52" s="114"/>
      <c r="EC52" s="114"/>
      <c r="ED52" s="114"/>
      <c r="EE52" s="114"/>
      <c r="EF52" s="114"/>
      <c r="EG52" s="114"/>
      <c r="EH52" s="114"/>
      <c r="EI52" s="114"/>
      <c r="EJ52" s="114"/>
      <c r="EK52" s="114"/>
      <c r="EL52" s="114"/>
      <c r="EM52" s="114"/>
      <c r="EN52" s="114"/>
      <c r="EO52" s="114"/>
      <c r="EP52" s="114"/>
      <c r="EQ52" s="114"/>
      <c r="ER52" s="114"/>
      <c r="ES52" s="114"/>
      <c r="ET52" s="114"/>
      <c r="EU52" s="114"/>
      <c r="EV52" s="114"/>
      <c r="EW52" s="114"/>
      <c r="EX52" s="114"/>
      <c r="EY52" s="114"/>
      <c r="EZ52" s="114"/>
      <c r="FA52" s="114"/>
      <c r="FB52" s="114"/>
      <c r="FC52" s="114"/>
      <c r="FD52" s="114"/>
      <c r="FE52" s="114"/>
      <c r="FF52" s="114"/>
      <c r="FG52" s="114"/>
      <c r="FH52" s="114"/>
      <c r="FI52" s="114"/>
      <c r="FJ52" s="114"/>
      <c r="FK52" s="114"/>
      <c r="FL52" s="114"/>
      <c r="FM52" s="114"/>
      <c r="FN52" s="114"/>
      <c r="FO52" s="114"/>
      <c r="FP52" s="114"/>
      <c r="FQ52" s="120"/>
      <c r="FR52" s="120"/>
      <c r="FS52" s="120"/>
      <c r="FT52" s="120"/>
      <c r="FU52" s="120"/>
      <c r="FV52" s="120"/>
      <c r="FW52" s="120"/>
      <c r="FX52" s="120"/>
      <c r="FY52" s="120"/>
      <c r="FZ52" s="120"/>
      <c r="GA52" s="120"/>
      <c r="GB52" s="120"/>
      <c r="GC52" s="120"/>
      <c r="GD52" s="120"/>
      <c r="GE52" s="120"/>
      <c r="GF52" s="120"/>
      <c r="GG52" s="120"/>
      <c r="GH52" s="120"/>
      <c r="GI52" s="120"/>
      <c r="GJ52" s="120"/>
      <c r="GK52" s="120"/>
      <c r="GL52" s="120"/>
      <c r="GM52" s="120"/>
      <c r="GN52" s="120"/>
      <c r="GO52" s="120"/>
      <c r="GP52" s="120"/>
      <c r="GQ52" s="120"/>
      <c r="GR52" s="120"/>
      <c r="GS52" s="120"/>
      <c r="GT52" s="120"/>
      <c r="GU52" s="120"/>
      <c r="GV52" s="120"/>
      <c r="GW52" s="120"/>
      <c r="GX52" s="120"/>
      <c r="GY52" s="120"/>
      <c r="GZ52" s="120"/>
      <c r="HA52" s="120"/>
      <c r="HB52" s="120"/>
      <c r="HC52" s="120"/>
      <c r="HD52" s="120"/>
      <c r="HE52" s="120"/>
      <c r="HF52" s="120"/>
      <c r="HG52" s="120"/>
      <c r="HH52" s="120"/>
      <c r="HI52" s="120"/>
      <c r="HJ52" s="120"/>
      <c r="HK52" s="120"/>
      <c r="HL52" s="120"/>
      <c r="HM52" s="120"/>
      <c r="HN52" s="120"/>
      <c r="HO52" s="120"/>
      <c r="HP52" s="120"/>
      <c r="HQ52" s="120"/>
      <c r="HR52" s="120"/>
      <c r="HS52" s="120"/>
      <c r="HT52" s="120"/>
      <c r="HU52" s="120"/>
      <c r="HV52" s="120"/>
      <c r="HW52" s="120"/>
      <c r="HX52" s="120"/>
      <c r="HY52" s="120"/>
      <c r="HZ52" s="120"/>
      <c r="IA52" s="120"/>
      <c r="IB52" s="120"/>
      <c r="IC52" s="120"/>
      <c r="ID52" s="120"/>
      <c r="IE52" s="120"/>
      <c r="IF52" s="120"/>
      <c r="IG52" s="120"/>
      <c r="IH52" s="120"/>
      <c r="II52" s="120"/>
      <c r="IJ52" s="120"/>
      <c r="IK52" s="120"/>
      <c r="IL52" s="120"/>
      <c r="IM52" s="120"/>
      <c r="IN52" s="120"/>
      <c r="IO52" s="120"/>
      <c r="IP52" s="120"/>
      <c r="IQ52" s="120"/>
      <c r="IR52" s="120"/>
      <c r="IS52" s="120"/>
      <c r="IT52" s="120"/>
      <c r="IU52" s="120"/>
      <c r="IV52" s="120"/>
      <c r="IW52" s="120"/>
    </row>
    <row r="53" spans="2:257" s="11" customFormat="1">
      <c r="B53" s="73"/>
      <c r="C53" s="62" t="s">
        <v>35</v>
      </c>
      <c r="D53" s="62"/>
      <c r="E53" s="63"/>
      <c r="F53" s="64"/>
      <c r="G53" s="65"/>
      <c r="H53" s="66"/>
      <c r="I53" s="100"/>
      <c r="J53" s="101">
        <f t="shared" ref="J53:W53" si="15">SUM(J38:J52)</f>
        <v>15</v>
      </c>
      <c r="K53" s="101">
        <f t="shared" si="15"/>
        <v>0</v>
      </c>
      <c r="L53" s="101">
        <f t="shared" si="15"/>
        <v>0</v>
      </c>
      <c r="M53" s="101">
        <f t="shared" si="15"/>
        <v>0</v>
      </c>
      <c r="N53" s="101">
        <f t="shared" si="15"/>
        <v>0</v>
      </c>
      <c r="O53" s="101">
        <f t="shared" si="15"/>
        <v>0</v>
      </c>
      <c r="P53" s="101">
        <f t="shared" si="15"/>
        <v>0</v>
      </c>
      <c r="Q53" s="101">
        <f t="shared" si="15"/>
        <v>0</v>
      </c>
      <c r="R53" s="101">
        <f t="shared" si="15"/>
        <v>0</v>
      </c>
      <c r="S53" s="101">
        <f t="shared" si="15"/>
        <v>0</v>
      </c>
      <c r="T53" s="101">
        <f t="shared" si="15"/>
        <v>0</v>
      </c>
      <c r="U53" s="101">
        <f t="shared" si="15"/>
        <v>0</v>
      </c>
      <c r="V53" s="101">
        <f t="shared" si="15"/>
        <v>0</v>
      </c>
      <c r="W53" s="112">
        <f t="shared" si="15"/>
        <v>0</v>
      </c>
      <c r="X53" s="106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  <c r="AS53" s="114"/>
      <c r="AT53" s="114"/>
      <c r="AU53" s="114"/>
      <c r="AV53" s="114"/>
      <c r="AW53" s="114"/>
      <c r="AX53" s="114"/>
      <c r="AY53" s="114"/>
      <c r="AZ53" s="114"/>
      <c r="BA53" s="114"/>
      <c r="BB53" s="114"/>
      <c r="BC53" s="114"/>
      <c r="BD53" s="114"/>
      <c r="BE53" s="114"/>
      <c r="BF53" s="114"/>
      <c r="BG53" s="114"/>
      <c r="BH53" s="114"/>
      <c r="BI53" s="114"/>
      <c r="BJ53" s="114"/>
      <c r="BK53" s="114"/>
      <c r="BL53" s="114"/>
      <c r="BM53" s="114"/>
      <c r="BN53" s="114"/>
      <c r="BO53" s="114"/>
      <c r="BP53" s="114"/>
      <c r="BQ53" s="114"/>
      <c r="BR53" s="114"/>
      <c r="BS53" s="114"/>
      <c r="BT53" s="114"/>
      <c r="BU53" s="114"/>
      <c r="BV53" s="114"/>
      <c r="BW53" s="114"/>
      <c r="BX53" s="114"/>
      <c r="BY53" s="114"/>
      <c r="BZ53" s="114"/>
      <c r="CA53" s="114"/>
      <c r="CB53" s="114"/>
      <c r="CC53" s="114"/>
      <c r="CD53" s="114"/>
      <c r="CE53" s="114"/>
      <c r="CF53" s="114"/>
      <c r="CG53" s="114"/>
      <c r="CH53" s="114"/>
      <c r="CI53" s="114"/>
      <c r="CJ53" s="114"/>
      <c r="CK53" s="114"/>
      <c r="CL53" s="114"/>
      <c r="CM53" s="114"/>
      <c r="CN53" s="114"/>
      <c r="CO53" s="114"/>
      <c r="CP53" s="114"/>
      <c r="CQ53" s="114"/>
      <c r="CR53" s="114"/>
      <c r="CS53" s="114"/>
      <c r="CT53" s="114"/>
      <c r="CU53" s="114"/>
      <c r="CV53" s="114"/>
      <c r="CW53" s="114"/>
      <c r="CX53" s="114"/>
      <c r="CY53" s="114"/>
      <c r="CZ53" s="114"/>
      <c r="DA53" s="114"/>
      <c r="DB53" s="114"/>
      <c r="DC53" s="114"/>
      <c r="DD53" s="114"/>
      <c r="DE53" s="114"/>
      <c r="DF53" s="114"/>
      <c r="DG53" s="114"/>
      <c r="DH53" s="114"/>
      <c r="DI53" s="114"/>
      <c r="DJ53" s="114"/>
      <c r="DK53" s="114"/>
      <c r="DL53" s="114"/>
      <c r="DM53" s="114"/>
      <c r="DN53" s="114"/>
      <c r="DO53" s="114"/>
      <c r="DP53" s="114"/>
      <c r="DQ53" s="114"/>
      <c r="DR53" s="114"/>
      <c r="DS53" s="114"/>
      <c r="DT53" s="114"/>
      <c r="DU53" s="114"/>
      <c r="DV53" s="114"/>
      <c r="DW53" s="114"/>
      <c r="DX53" s="114"/>
      <c r="DY53" s="114"/>
      <c r="DZ53" s="114"/>
      <c r="EA53" s="114"/>
      <c r="EB53" s="114"/>
      <c r="EC53" s="114"/>
      <c r="ED53" s="114"/>
      <c r="EE53" s="114"/>
      <c r="EF53" s="114"/>
      <c r="EG53" s="114"/>
      <c r="EH53" s="114"/>
      <c r="EI53" s="114"/>
      <c r="EJ53" s="114"/>
      <c r="EK53" s="114"/>
      <c r="EL53" s="114"/>
      <c r="EM53" s="114"/>
      <c r="EN53" s="114"/>
      <c r="EO53" s="114"/>
      <c r="EP53" s="114"/>
      <c r="EQ53" s="114"/>
      <c r="ER53" s="114"/>
      <c r="ES53" s="114"/>
      <c r="ET53" s="114"/>
      <c r="EU53" s="114"/>
      <c r="EV53" s="114"/>
      <c r="EW53" s="114"/>
      <c r="EX53" s="114"/>
      <c r="EY53" s="114"/>
      <c r="EZ53" s="114"/>
      <c r="FA53" s="114"/>
      <c r="FB53" s="114"/>
      <c r="FC53" s="114"/>
      <c r="FD53" s="114"/>
      <c r="FE53" s="114"/>
      <c r="FF53" s="114"/>
      <c r="FG53" s="114"/>
      <c r="FH53" s="114"/>
      <c r="FI53" s="114"/>
      <c r="FJ53" s="114"/>
      <c r="FK53" s="114"/>
      <c r="FL53" s="114"/>
      <c r="FM53" s="114"/>
      <c r="FN53" s="114"/>
      <c r="FO53" s="114"/>
      <c r="FP53" s="114"/>
      <c r="FQ53" s="120"/>
      <c r="FR53" s="120"/>
      <c r="FS53" s="120"/>
      <c r="FT53" s="120"/>
      <c r="FU53" s="120"/>
      <c r="FV53" s="120"/>
      <c r="FW53" s="120"/>
      <c r="FX53" s="120"/>
      <c r="FY53" s="120"/>
      <c r="FZ53" s="120"/>
      <c r="GA53" s="120"/>
      <c r="GB53" s="120"/>
      <c r="GC53" s="120"/>
      <c r="GD53" s="120"/>
      <c r="GE53" s="120"/>
      <c r="GF53" s="120"/>
      <c r="GG53" s="120"/>
      <c r="GH53" s="120"/>
      <c r="GI53" s="120"/>
      <c r="GJ53" s="120"/>
      <c r="GK53" s="120"/>
      <c r="GL53" s="120"/>
      <c r="GM53" s="120"/>
      <c r="GN53" s="120"/>
      <c r="GO53" s="120"/>
      <c r="GP53" s="120"/>
      <c r="GQ53" s="120"/>
      <c r="GR53" s="120"/>
      <c r="GS53" s="120"/>
      <c r="GT53" s="120"/>
      <c r="GU53" s="120"/>
      <c r="GV53" s="120"/>
      <c r="GW53" s="120"/>
      <c r="GX53" s="120"/>
      <c r="GY53" s="120"/>
      <c r="GZ53" s="120"/>
      <c r="HA53" s="120"/>
      <c r="HB53" s="120"/>
      <c r="HC53" s="120"/>
      <c r="HD53" s="120"/>
      <c r="HE53" s="120"/>
      <c r="HF53" s="120"/>
      <c r="HG53" s="120"/>
      <c r="HH53" s="120"/>
      <c r="HI53" s="120"/>
      <c r="HJ53" s="120"/>
      <c r="HK53" s="120"/>
      <c r="HL53" s="120"/>
      <c r="HM53" s="120"/>
      <c r="HN53" s="120"/>
      <c r="HO53" s="120"/>
      <c r="HP53" s="120"/>
      <c r="HQ53" s="120"/>
      <c r="HR53" s="120"/>
      <c r="HS53" s="120"/>
      <c r="HT53" s="120"/>
      <c r="HU53" s="120"/>
      <c r="HV53" s="120"/>
      <c r="HW53" s="120"/>
      <c r="HX53" s="120"/>
      <c r="HY53" s="120"/>
      <c r="HZ53" s="120"/>
      <c r="IA53" s="120"/>
      <c r="IB53" s="120"/>
      <c r="IC53" s="120"/>
      <c r="ID53" s="120"/>
      <c r="IE53" s="120"/>
      <c r="IF53" s="120"/>
      <c r="IG53" s="120"/>
      <c r="IH53" s="120"/>
      <c r="II53" s="120"/>
      <c r="IJ53" s="120"/>
      <c r="IK53" s="120"/>
      <c r="IL53" s="120"/>
      <c r="IM53" s="120"/>
      <c r="IN53" s="120"/>
      <c r="IO53" s="120"/>
      <c r="IP53" s="120"/>
      <c r="IQ53" s="120"/>
      <c r="IR53" s="120"/>
      <c r="IS53" s="120"/>
      <c r="IT53" s="120"/>
      <c r="IU53" s="120"/>
      <c r="IV53" s="120"/>
      <c r="IW53" s="120"/>
    </row>
    <row r="54" spans="2:257" s="11" customFormat="1">
      <c r="B54" s="78"/>
      <c r="C54" s="35" t="s">
        <v>42</v>
      </c>
      <c r="D54" s="36"/>
      <c r="E54" s="52"/>
      <c r="F54" s="79"/>
      <c r="G54" s="79"/>
      <c r="H54" s="80"/>
      <c r="I54" s="75"/>
      <c r="J54" s="93"/>
      <c r="K54" s="102"/>
      <c r="L54" s="93"/>
      <c r="M54" s="93"/>
      <c r="N54" s="93"/>
      <c r="O54" s="93"/>
      <c r="P54" s="93"/>
      <c r="Q54" s="69"/>
      <c r="R54" s="69"/>
      <c r="S54" s="69"/>
      <c r="T54" s="69"/>
      <c r="U54" s="93"/>
      <c r="V54" s="93"/>
      <c r="W54" s="113"/>
      <c r="X54" s="106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P54" s="114"/>
      <c r="AQ54" s="114"/>
      <c r="AR54" s="114"/>
      <c r="AS54" s="114"/>
      <c r="AT54" s="114"/>
      <c r="AU54" s="114"/>
      <c r="AV54" s="114"/>
      <c r="AW54" s="114"/>
      <c r="AX54" s="114"/>
      <c r="AY54" s="114"/>
      <c r="AZ54" s="114"/>
      <c r="BA54" s="114"/>
      <c r="BB54" s="114"/>
      <c r="BC54" s="114"/>
      <c r="BD54" s="114"/>
      <c r="BE54" s="114"/>
      <c r="BF54" s="114"/>
      <c r="BG54" s="114"/>
      <c r="BH54" s="114"/>
      <c r="BI54" s="114"/>
      <c r="BJ54" s="114"/>
      <c r="BK54" s="114"/>
      <c r="BL54" s="114"/>
      <c r="BM54" s="114"/>
      <c r="BN54" s="114"/>
      <c r="BO54" s="114"/>
      <c r="BP54" s="114"/>
      <c r="BQ54" s="114"/>
      <c r="BR54" s="114"/>
      <c r="BS54" s="114"/>
      <c r="BT54" s="114"/>
      <c r="BU54" s="114"/>
      <c r="BV54" s="114"/>
      <c r="BW54" s="114"/>
      <c r="BX54" s="114"/>
      <c r="BY54" s="114"/>
      <c r="BZ54" s="114"/>
      <c r="CA54" s="114"/>
      <c r="CB54" s="114"/>
      <c r="CC54" s="114"/>
      <c r="CD54" s="114"/>
      <c r="CE54" s="114"/>
      <c r="CF54" s="114"/>
      <c r="CG54" s="114"/>
      <c r="CH54" s="114"/>
      <c r="CI54" s="114"/>
      <c r="CJ54" s="114"/>
      <c r="CK54" s="114"/>
      <c r="CL54" s="114"/>
      <c r="CM54" s="114"/>
      <c r="CN54" s="114"/>
      <c r="CO54" s="114"/>
      <c r="CP54" s="114"/>
      <c r="CQ54" s="114"/>
      <c r="CR54" s="114"/>
      <c r="CS54" s="114"/>
      <c r="CT54" s="114"/>
      <c r="CU54" s="114"/>
      <c r="CV54" s="114"/>
      <c r="CW54" s="114"/>
      <c r="CX54" s="114"/>
      <c r="CY54" s="114"/>
      <c r="CZ54" s="114"/>
      <c r="DA54" s="114"/>
      <c r="DB54" s="114"/>
      <c r="DC54" s="114"/>
      <c r="DD54" s="114"/>
      <c r="DE54" s="114"/>
      <c r="DF54" s="114"/>
      <c r="DG54" s="114"/>
      <c r="DH54" s="114"/>
      <c r="DI54" s="114"/>
      <c r="DJ54" s="114"/>
      <c r="DK54" s="114"/>
      <c r="DL54" s="114"/>
      <c r="DM54" s="114"/>
      <c r="DN54" s="114"/>
      <c r="DO54" s="114"/>
      <c r="DP54" s="114"/>
      <c r="DQ54" s="114"/>
      <c r="DR54" s="114"/>
      <c r="DS54" s="114"/>
      <c r="DT54" s="114"/>
      <c r="DU54" s="114"/>
      <c r="DV54" s="114"/>
      <c r="DW54" s="114"/>
      <c r="DX54" s="114"/>
      <c r="DY54" s="114"/>
      <c r="DZ54" s="114"/>
      <c r="EA54" s="114"/>
      <c r="EB54" s="114"/>
      <c r="EC54" s="114"/>
      <c r="ED54" s="114"/>
      <c r="EE54" s="114"/>
      <c r="EF54" s="114"/>
      <c r="EG54" s="114"/>
      <c r="EH54" s="114"/>
      <c r="EI54" s="114"/>
      <c r="EJ54" s="114"/>
      <c r="EK54" s="114"/>
      <c r="EL54" s="114"/>
      <c r="EM54" s="114"/>
      <c r="EN54" s="114"/>
      <c r="EO54" s="114"/>
      <c r="EP54" s="114"/>
      <c r="EQ54" s="114"/>
      <c r="ER54" s="114"/>
      <c r="ES54" s="114"/>
      <c r="ET54" s="114"/>
      <c r="EU54" s="114"/>
      <c r="EV54" s="114"/>
      <c r="EW54" s="114"/>
      <c r="EX54" s="114"/>
      <c r="EY54" s="114"/>
      <c r="EZ54" s="114"/>
      <c r="FA54" s="114"/>
      <c r="FB54" s="114"/>
      <c r="FC54" s="114"/>
      <c r="FD54" s="114"/>
      <c r="FE54" s="114"/>
      <c r="FF54" s="114"/>
      <c r="FG54" s="114"/>
      <c r="FH54" s="114"/>
      <c r="FI54" s="114"/>
      <c r="FJ54" s="114"/>
      <c r="FK54" s="114"/>
      <c r="FL54" s="114"/>
      <c r="FM54" s="114"/>
      <c r="FN54" s="114"/>
      <c r="FO54" s="114"/>
      <c r="FP54" s="114"/>
      <c r="FQ54" s="120"/>
      <c r="FR54" s="120"/>
      <c r="FS54" s="120"/>
      <c r="FT54" s="120"/>
      <c r="FU54" s="120"/>
      <c r="FV54" s="120"/>
      <c r="FW54" s="120"/>
      <c r="FX54" s="120"/>
      <c r="FY54" s="120"/>
      <c r="FZ54" s="120"/>
      <c r="GA54" s="120"/>
      <c r="GB54" s="120"/>
      <c r="GC54" s="120"/>
      <c r="GD54" s="120"/>
      <c r="GE54" s="120"/>
      <c r="GF54" s="120"/>
      <c r="GG54" s="120"/>
      <c r="GH54" s="120"/>
      <c r="GI54" s="120"/>
      <c r="GJ54" s="120"/>
      <c r="GK54" s="120"/>
      <c r="GL54" s="120"/>
      <c r="GM54" s="120"/>
      <c r="GN54" s="120"/>
      <c r="GO54" s="120"/>
      <c r="GP54" s="120"/>
      <c r="GQ54" s="120"/>
      <c r="GR54" s="120"/>
      <c r="GS54" s="120"/>
      <c r="GT54" s="120"/>
      <c r="GU54" s="120"/>
      <c r="GV54" s="120"/>
      <c r="GW54" s="120"/>
      <c r="GX54" s="120"/>
      <c r="GY54" s="120"/>
      <c r="GZ54" s="120"/>
      <c r="HA54" s="120"/>
      <c r="HB54" s="120"/>
      <c r="HC54" s="120"/>
      <c r="HD54" s="120"/>
      <c r="HE54" s="120"/>
      <c r="HF54" s="120"/>
      <c r="HG54" s="120"/>
      <c r="HH54" s="120"/>
      <c r="HI54" s="120"/>
      <c r="HJ54" s="120"/>
      <c r="HK54" s="120"/>
      <c r="HL54" s="120"/>
      <c r="HM54" s="120"/>
      <c r="HN54" s="120"/>
      <c r="HO54" s="120"/>
      <c r="HP54" s="120"/>
      <c r="HQ54" s="120"/>
      <c r="HR54" s="120"/>
      <c r="HS54" s="120"/>
      <c r="HT54" s="120"/>
      <c r="HU54" s="120"/>
      <c r="HV54" s="120"/>
      <c r="HW54" s="120"/>
      <c r="HX54" s="120"/>
      <c r="HY54" s="120"/>
      <c r="HZ54" s="120"/>
      <c r="IA54" s="120"/>
      <c r="IB54" s="120"/>
      <c r="IC54" s="120"/>
      <c r="ID54" s="120"/>
      <c r="IE54" s="120"/>
      <c r="IF54" s="120"/>
      <c r="IG54" s="120"/>
      <c r="IH54" s="120"/>
      <c r="II54" s="120"/>
      <c r="IJ54" s="120"/>
      <c r="IK54" s="120"/>
      <c r="IL54" s="120"/>
      <c r="IM54" s="120"/>
      <c r="IN54" s="120"/>
      <c r="IO54" s="120"/>
      <c r="IP54" s="120"/>
      <c r="IQ54" s="120"/>
      <c r="IR54" s="120"/>
      <c r="IS54" s="120"/>
      <c r="IT54" s="120"/>
      <c r="IU54" s="120"/>
      <c r="IV54" s="120"/>
      <c r="IW54" s="120"/>
    </row>
    <row r="55" spans="2:257" s="11" customFormat="1">
      <c r="B55" s="71"/>
      <c r="C55" s="71"/>
      <c r="D55" s="41"/>
      <c r="E55" s="52"/>
      <c r="F55" s="42">
        <v>1</v>
      </c>
      <c r="G55" s="43">
        <v>1</v>
      </c>
      <c r="H55" s="44">
        <v>1</v>
      </c>
      <c r="I55" s="92">
        <v>1</v>
      </c>
      <c r="J55" s="93">
        <f t="shared" ref="J55:J65" si="16">F55*G55*H55*I55</f>
        <v>1</v>
      </c>
      <c r="K55" s="102"/>
      <c r="L55" s="93"/>
      <c r="M55" s="93"/>
      <c r="N55" s="80"/>
      <c r="O55" s="93"/>
      <c r="P55" s="93"/>
      <c r="Q55" s="69"/>
      <c r="R55" s="69"/>
      <c r="S55" s="69"/>
      <c r="T55" s="69"/>
      <c r="U55" s="93"/>
      <c r="V55" s="93"/>
      <c r="W55" s="109">
        <f t="shared" ref="W55:W65" si="17">SUM(K55:V55)</f>
        <v>0</v>
      </c>
      <c r="X55" s="106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4"/>
      <c r="AL55" s="114"/>
      <c r="AM55" s="114"/>
      <c r="AN55" s="114"/>
      <c r="AO55" s="114"/>
      <c r="AP55" s="114"/>
      <c r="AQ55" s="114"/>
      <c r="AR55" s="114"/>
      <c r="AS55" s="114"/>
      <c r="AT55" s="114"/>
      <c r="AU55" s="114"/>
      <c r="AV55" s="114"/>
      <c r="AW55" s="114"/>
      <c r="AX55" s="114"/>
      <c r="AY55" s="114"/>
      <c r="AZ55" s="114"/>
      <c r="BA55" s="114"/>
      <c r="BB55" s="114"/>
      <c r="BC55" s="114"/>
      <c r="BD55" s="114"/>
      <c r="BE55" s="114"/>
      <c r="BF55" s="114"/>
      <c r="BG55" s="114"/>
      <c r="BH55" s="114"/>
      <c r="BI55" s="114"/>
      <c r="BJ55" s="114"/>
      <c r="BK55" s="114"/>
      <c r="BL55" s="114"/>
      <c r="BM55" s="114"/>
      <c r="BN55" s="114"/>
      <c r="BO55" s="114"/>
      <c r="BP55" s="114"/>
      <c r="BQ55" s="114"/>
      <c r="BR55" s="114"/>
      <c r="BS55" s="114"/>
      <c r="BT55" s="114"/>
      <c r="BU55" s="114"/>
      <c r="BV55" s="114"/>
      <c r="BW55" s="114"/>
      <c r="BX55" s="114"/>
      <c r="BY55" s="114"/>
      <c r="BZ55" s="114"/>
      <c r="CA55" s="114"/>
      <c r="CB55" s="114"/>
      <c r="CC55" s="114"/>
      <c r="CD55" s="114"/>
      <c r="CE55" s="114"/>
      <c r="CF55" s="114"/>
      <c r="CG55" s="114"/>
      <c r="CH55" s="114"/>
      <c r="CI55" s="114"/>
      <c r="CJ55" s="114"/>
      <c r="CK55" s="114"/>
      <c r="CL55" s="114"/>
      <c r="CM55" s="114"/>
      <c r="CN55" s="114"/>
      <c r="CO55" s="114"/>
      <c r="CP55" s="114"/>
      <c r="CQ55" s="114"/>
      <c r="CR55" s="114"/>
      <c r="CS55" s="114"/>
      <c r="CT55" s="114"/>
      <c r="CU55" s="114"/>
      <c r="CV55" s="114"/>
      <c r="CW55" s="114"/>
      <c r="CX55" s="114"/>
      <c r="CY55" s="114"/>
      <c r="CZ55" s="114"/>
      <c r="DA55" s="114"/>
      <c r="DB55" s="114"/>
      <c r="DC55" s="114"/>
      <c r="DD55" s="114"/>
      <c r="DE55" s="114"/>
      <c r="DF55" s="114"/>
      <c r="DG55" s="114"/>
      <c r="DH55" s="114"/>
      <c r="DI55" s="114"/>
      <c r="DJ55" s="114"/>
      <c r="DK55" s="114"/>
      <c r="DL55" s="114"/>
      <c r="DM55" s="114"/>
      <c r="DN55" s="114"/>
      <c r="DO55" s="114"/>
      <c r="DP55" s="114"/>
      <c r="DQ55" s="114"/>
      <c r="DR55" s="114"/>
      <c r="DS55" s="114"/>
      <c r="DT55" s="114"/>
      <c r="DU55" s="114"/>
      <c r="DV55" s="114"/>
      <c r="DW55" s="114"/>
      <c r="DX55" s="114"/>
      <c r="DY55" s="114"/>
      <c r="DZ55" s="114"/>
      <c r="EA55" s="114"/>
      <c r="EB55" s="114"/>
      <c r="EC55" s="114"/>
      <c r="ED55" s="114"/>
      <c r="EE55" s="114"/>
      <c r="EF55" s="114"/>
      <c r="EG55" s="114"/>
      <c r="EH55" s="114"/>
      <c r="EI55" s="114"/>
      <c r="EJ55" s="114"/>
      <c r="EK55" s="114"/>
      <c r="EL55" s="114"/>
      <c r="EM55" s="114"/>
      <c r="EN55" s="114"/>
      <c r="EO55" s="114"/>
      <c r="EP55" s="114"/>
      <c r="EQ55" s="114"/>
      <c r="ER55" s="114"/>
      <c r="ES55" s="114"/>
      <c r="ET55" s="114"/>
      <c r="EU55" s="114"/>
      <c r="EV55" s="114"/>
      <c r="EW55" s="114"/>
      <c r="EX55" s="114"/>
      <c r="EY55" s="114"/>
      <c r="EZ55" s="114"/>
      <c r="FA55" s="114"/>
      <c r="FB55" s="114"/>
      <c r="FC55" s="114"/>
      <c r="FD55" s="114"/>
      <c r="FE55" s="114"/>
      <c r="FF55" s="114"/>
      <c r="FG55" s="114"/>
      <c r="FH55" s="114"/>
      <c r="FI55" s="114"/>
      <c r="FJ55" s="114"/>
      <c r="FK55" s="114"/>
      <c r="FL55" s="114"/>
      <c r="FM55" s="114"/>
      <c r="FN55" s="114"/>
      <c r="FO55" s="114"/>
      <c r="FP55" s="114"/>
      <c r="FQ55" s="120"/>
      <c r="FR55" s="120"/>
      <c r="FS55" s="120"/>
      <c r="FT55" s="120"/>
      <c r="FU55" s="120"/>
      <c r="FV55" s="120"/>
      <c r="FW55" s="120"/>
      <c r="FX55" s="120"/>
      <c r="FY55" s="120"/>
      <c r="FZ55" s="120"/>
      <c r="GA55" s="120"/>
      <c r="GB55" s="120"/>
      <c r="GC55" s="120"/>
      <c r="GD55" s="120"/>
      <c r="GE55" s="120"/>
      <c r="GF55" s="120"/>
      <c r="GG55" s="120"/>
      <c r="GH55" s="120"/>
      <c r="GI55" s="120"/>
      <c r="GJ55" s="120"/>
      <c r="GK55" s="120"/>
      <c r="GL55" s="120"/>
      <c r="GM55" s="120"/>
      <c r="GN55" s="120"/>
      <c r="GO55" s="120"/>
      <c r="GP55" s="120"/>
      <c r="GQ55" s="120"/>
      <c r="GR55" s="120"/>
      <c r="GS55" s="120"/>
      <c r="GT55" s="120"/>
      <c r="GU55" s="120"/>
      <c r="GV55" s="120"/>
      <c r="GW55" s="120"/>
      <c r="GX55" s="120"/>
      <c r="GY55" s="120"/>
      <c r="GZ55" s="120"/>
      <c r="HA55" s="120"/>
      <c r="HB55" s="120"/>
      <c r="HC55" s="120"/>
      <c r="HD55" s="120"/>
      <c r="HE55" s="120"/>
      <c r="HF55" s="120"/>
      <c r="HG55" s="120"/>
      <c r="HH55" s="120"/>
      <c r="HI55" s="120"/>
      <c r="HJ55" s="120"/>
      <c r="HK55" s="120"/>
      <c r="HL55" s="120"/>
      <c r="HM55" s="120"/>
      <c r="HN55" s="120"/>
      <c r="HO55" s="120"/>
      <c r="HP55" s="120"/>
      <c r="HQ55" s="120"/>
      <c r="HR55" s="120"/>
      <c r="HS55" s="120"/>
      <c r="HT55" s="120"/>
      <c r="HU55" s="120"/>
      <c r="HV55" s="120"/>
      <c r="HW55" s="120"/>
      <c r="HX55" s="120"/>
      <c r="HY55" s="120"/>
      <c r="HZ55" s="120"/>
      <c r="IA55" s="120"/>
      <c r="IB55" s="120"/>
      <c r="IC55" s="120"/>
      <c r="ID55" s="120"/>
      <c r="IE55" s="120"/>
      <c r="IF55" s="120"/>
      <c r="IG55" s="120"/>
      <c r="IH55" s="120"/>
      <c r="II55" s="120"/>
      <c r="IJ55" s="120"/>
      <c r="IK55" s="120"/>
      <c r="IL55" s="120"/>
      <c r="IM55" s="120"/>
      <c r="IN55" s="120"/>
      <c r="IO55" s="120"/>
      <c r="IP55" s="120"/>
      <c r="IQ55" s="120"/>
      <c r="IR55" s="120"/>
      <c r="IS55" s="120"/>
      <c r="IT55" s="120"/>
      <c r="IU55" s="120"/>
      <c r="IV55" s="120"/>
      <c r="IW55" s="120"/>
    </row>
    <row r="56" spans="2:257" s="11" customFormat="1">
      <c r="B56" s="71"/>
      <c r="C56" s="71"/>
      <c r="D56" s="41"/>
      <c r="E56" s="41"/>
      <c r="F56" s="42">
        <v>1</v>
      </c>
      <c r="G56" s="43">
        <v>1</v>
      </c>
      <c r="H56" s="44">
        <v>1</v>
      </c>
      <c r="I56" s="92">
        <v>1</v>
      </c>
      <c r="J56" s="93">
        <f t="shared" si="16"/>
        <v>1</v>
      </c>
      <c r="K56" s="102"/>
      <c r="L56" s="93"/>
      <c r="M56" s="93"/>
      <c r="N56" s="80"/>
      <c r="O56" s="93"/>
      <c r="P56" s="93"/>
      <c r="Q56" s="69"/>
      <c r="R56" s="69"/>
      <c r="S56" s="69"/>
      <c r="T56" s="69"/>
      <c r="U56" s="93"/>
      <c r="V56" s="93"/>
      <c r="W56" s="109">
        <f t="shared" si="17"/>
        <v>0</v>
      </c>
      <c r="X56" s="106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  <c r="AT56" s="114"/>
      <c r="AU56" s="114"/>
      <c r="AV56" s="114"/>
      <c r="AW56" s="114"/>
      <c r="AX56" s="114"/>
      <c r="AY56" s="114"/>
      <c r="AZ56" s="114"/>
      <c r="BA56" s="114"/>
      <c r="BB56" s="114"/>
      <c r="BC56" s="114"/>
      <c r="BD56" s="114"/>
      <c r="BE56" s="114"/>
      <c r="BF56" s="114"/>
      <c r="BG56" s="114"/>
      <c r="BH56" s="114"/>
      <c r="BI56" s="114"/>
      <c r="BJ56" s="114"/>
      <c r="BK56" s="114"/>
      <c r="BL56" s="114"/>
      <c r="BM56" s="114"/>
      <c r="BN56" s="114"/>
      <c r="BO56" s="114"/>
      <c r="BP56" s="114"/>
      <c r="BQ56" s="114"/>
      <c r="BR56" s="114"/>
      <c r="BS56" s="114"/>
      <c r="BT56" s="114"/>
      <c r="BU56" s="114"/>
      <c r="BV56" s="114"/>
      <c r="BW56" s="114"/>
      <c r="BX56" s="114"/>
      <c r="BY56" s="114"/>
      <c r="BZ56" s="114"/>
      <c r="CA56" s="114"/>
      <c r="CB56" s="114"/>
      <c r="CC56" s="114"/>
      <c r="CD56" s="114"/>
      <c r="CE56" s="114"/>
      <c r="CF56" s="114"/>
      <c r="CG56" s="114"/>
      <c r="CH56" s="114"/>
      <c r="CI56" s="114"/>
      <c r="CJ56" s="114"/>
      <c r="CK56" s="114"/>
      <c r="CL56" s="114"/>
      <c r="CM56" s="114"/>
      <c r="CN56" s="114"/>
      <c r="CO56" s="114"/>
      <c r="CP56" s="114"/>
      <c r="CQ56" s="114"/>
      <c r="CR56" s="114"/>
      <c r="CS56" s="114"/>
      <c r="CT56" s="114"/>
      <c r="CU56" s="114"/>
      <c r="CV56" s="114"/>
      <c r="CW56" s="114"/>
      <c r="CX56" s="114"/>
      <c r="CY56" s="114"/>
      <c r="CZ56" s="114"/>
      <c r="DA56" s="114"/>
      <c r="DB56" s="114"/>
      <c r="DC56" s="114"/>
      <c r="DD56" s="114"/>
      <c r="DE56" s="114"/>
      <c r="DF56" s="114"/>
      <c r="DG56" s="114"/>
      <c r="DH56" s="114"/>
      <c r="DI56" s="114"/>
      <c r="DJ56" s="114"/>
      <c r="DK56" s="114"/>
      <c r="DL56" s="114"/>
      <c r="DM56" s="114"/>
      <c r="DN56" s="114"/>
      <c r="DO56" s="114"/>
      <c r="DP56" s="114"/>
      <c r="DQ56" s="114"/>
      <c r="DR56" s="114"/>
      <c r="DS56" s="114"/>
      <c r="DT56" s="114"/>
      <c r="DU56" s="114"/>
      <c r="DV56" s="114"/>
      <c r="DW56" s="114"/>
      <c r="DX56" s="114"/>
      <c r="DY56" s="114"/>
      <c r="DZ56" s="114"/>
      <c r="EA56" s="114"/>
      <c r="EB56" s="114"/>
      <c r="EC56" s="114"/>
      <c r="ED56" s="114"/>
      <c r="EE56" s="114"/>
      <c r="EF56" s="114"/>
      <c r="EG56" s="114"/>
      <c r="EH56" s="114"/>
      <c r="EI56" s="114"/>
      <c r="EJ56" s="114"/>
      <c r="EK56" s="114"/>
      <c r="EL56" s="114"/>
      <c r="EM56" s="114"/>
      <c r="EN56" s="114"/>
      <c r="EO56" s="114"/>
      <c r="EP56" s="114"/>
      <c r="EQ56" s="114"/>
      <c r="ER56" s="114"/>
      <c r="ES56" s="114"/>
      <c r="ET56" s="114"/>
      <c r="EU56" s="114"/>
      <c r="EV56" s="114"/>
      <c r="EW56" s="114"/>
      <c r="EX56" s="114"/>
      <c r="EY56" s="114"/>
      <c r="EZ56" s="114"/>
      <c r="FA56" s="114"/>
      <c r="FB56" s="114"/>
      <c r="FC56" s="114"/>
      <c r="FD56" s="114"/>
      <c r="FE56" s="114"/>
      <c r="FF56" s="114"/>
      <c r="FG56" s="114"/>
      <c r="FH56" s="114"/>
      <c r="FI56" s="114"/>
      <c r="FJ56" s="114"/>
      <c r="FK56" s="114"/>
      <c r="FL56" s="114"/>
      <c r="FM56" s="114"/>
      <c r="FN56" s="114"/>
      <c r="FO56" s="114"/>
      <c r="FP56" s="114"/>
      <c r="FQ56" s="120"/>
      <c r="FR56" s="120"/>
      <c r="FS56" s="120"/>
      <c r="FT56" s="120"/>
      <c r="FU56" s="120"/>
      <c r="FV56" s="120"/>
      <c r="FW56" s="120"/>
      <c r="FX56" s="120"/>
      <c r="FY56" s="120"/>
      <c r="FZ56" s="120"/>
      <c r="GA56" s="120"/>
      <c r="GB56" s="120"/>
      <c r="GC56" s="120"/>
      <c r="GD56" s="120"/>
      <c r="GE56" s="120"/>
      <c r="GF56" s="120"/>
      <c r="GG56" s="120"/>
      <c r="GH56" s="120"/>
      <c r="GI56" s="120"/>
      <c r="GJ56" s="120"/>
      <c r="GK56" s="120"/>
      <c r="GL56" s="120"/>
      <c r="GM56" s="120"/>
      <c r="GN56" s="120"/>
      <c r="GO56" s="120"/>
      <c r="GP56" s="120"/>
      <c r="GQ56" s="120"/>
      <c r="GR56" s="120"/>
      <c r="GS56" s="120"/>
      <c r="GT56" s="120"/>
      <c r="GU56" s="120"/>
      <c r="GV56" s="120"/>
      <c r="GW56" s="120"/>
      <c r="GX56" s="120"/>
      <c r="GY56" s="120"/>
      <c r="GZ56" s="120"/>
      <c r="HA56" s="120"/>
      <c r="HB56" s="120"/>
      <c r="HC56" s="120"/>
      <c r="HD56" s="120"/>
      <c r="HE56" s="120"/>
      <c r="HF56" s="120"/>
      <c r="HG56" s="120"/>
      <c r="HH56" s="120"/>
      <c r="HI56" s="120"/>
      <c r="HJ56" s="120"/>
      <c r="HK56" s="120"/>
      <c r="HL56" s="120"/>
      <c r="HM56" s="120"/>
      <c r="HN56" s="120"/>
      <c r="HO56" s="120"/>
      <c r="HP56" s="120"/>
      <c r="HQ56" s="120"/>
      <c r="HR56" s="120"/>
      <c r="HS56" s="120"/>
      <c r="HT56" s="120"/>
      <c r="HU56" s="120"/>
      <c r="HV56" s="120"/>
      <c r="HW56" s="120"/>
      <c r="HX56" s="120"/>
      <c r="HY56" s="120"/>
      <c r="HZ56" s="120"/>
      <c r="IA56" s="120"/>
      <c r="IB56" s="120"/>
      <c r="IC56" s="120"/>
      <c r="ID56" s="120"/>
      <c r="IE56" s="120"/>
      <c r="IF56" s="120"/>
      <c r="IG56" s="120"/>
      <c r="IH56" s="120"/>
      <c r="II56" s="120"/>
      <c r="IJ56" s="120"/>
      <c r="IK56" s="120"/>
      <c r="IL56" s="120"/>
      <c r="IM56" s="120"/>
      <c r="IN56" s="120"/>
      <c r="IO56" s="120"/>
      <c r="IP56" s="120"/>
      <c r="IQ56" s="120"/>
      <c r="IR56" s="120"/>
      <c r="IS56" s="120"/>
      <c r="IT56" s="120"/>
      <c r="IU56" s="120"/>
      <c r="IV56" s="120"/>
      <c r="IW56" s="120"/>
    </row>
    <row r="57" spans="2:257" s="11" customFormat="1">
      <c r="B57" s="71"/>
      <c r="C57" s="71"/>
      <c r="D57" s="41"/>
      <c r="E57" s="41"/>
      <c r="F57" s="42">
        <v>1</v>
      </c>
      <c r="G57" s="43">
        <v>1</v>
      </c>
      <c r="H57" s="44">
        <v>1</v>
      </c>
      <c r="I57" s="92">
        <v>1</v>
      </c>
      <c r="J57" s="93">
        <f t="shared" si="16"/>
        <v>1</v>
      </c>
      <c r="K57" s="102"/>
      <c r="L57" s="93"/>
      <c r="M57" s="93"/>
      <c r="N57" s="80"/>
      <c r="O57" s="93"/>
      <c r="P57" s="93"/>
      <c r="Q57" s="69"/>
      <c r="R57" s="69"/>
      <c r="S57" s="69"/>
      <c r="T57" s="69"/>
      <c r="U57" s="93"/>
      <c r="V57" s="93"/>
      <c r="W57" s="109">
        <f t="shared" si="17"/>
        <v>0</v>
      </c>
      <c r="X57" s="106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  <c r="AR57" s="114"/>
      <c r="AS57" s="114"/>
      <c r="AT57" s="114"/>
      <c r="AU57" s="114"/>
      <c r="AV57" s="114"/>
      <c r="AW57" s="114"/>
      <c r="AX57" s="114"/>
      <c r="AY57" s="114"/>
      <c r="AZ57" s="114"/>
      <c r="BA57" s="114"/>
      <c r="BB57" s="114"/>
      <c r="BC57" s="114"/>
      <c r="BD57" s="114"/>
      <c r="BE57" s="114"/>
      <c r="BF57" s="114"/>
      <c r="BG57" s="114"/>
      <c r="BH57" s="114"/>
      <c r="BI57" s="114"/>
      <c r="BJ57" s="114"/>
      <c r="BK57" s="114"/>
      <c r="BL57" s="114"/>
      <c r="BM57" s="114"/>
      <c r="BN57" s="114"/>
      <c r="BO57" s="114"/>
      <c r="BP57" s="114"/>
      <c r="BQ57" s="114"/>
      <c r="BR57" s="114"/>
      <c r="BS57" s="114"/>
      <c r="BT57" s="114"/>
      <c r="BU57" s="114"/>
      <c r="BV57" s="114"/>
      <c r="BW57" s="114"/>
      <c r="BX57" s="114"/>
      <c r="BY57" s="114"/>
      <c r="BZ57" s="114"/>
      <c r="CA57" s="114"/>
      <c r="CB57" s="114"/>
      <c r="CC57" s="114"/>
      <c r="CD57" s="114"/>
      <c r="CE57" s="114"/>
      <c r="CF57" s="114"/>
      <c r="CG57" s="114"/>
      <c r="CH57" s="114"/>
      <c r="CI57" s="114"/>
      <c r="CJ57" s="114"/>
      <c r="CK57" s="114"/>
      <c r="CL57" s="114"/>
      <c r="CM57" s="114"/>
      <c r="CN57" s="114"/>
      <c r="CO57" s="114"/>
      <c r="CP57" s="114"/>
      <c r="CQ57" s="114"/>
      <c r="CR57" s="114"/>
      <c r="CS57" s="114"/>
      <c r="CT57" s="114"/>
      <c r="CU57" s="114"/>
      <c r="CV57" s="114"/>
      <c r="CW57" s="114"/>
      <c r="CX57" s="114"/>
      <c r="CY57" s="114"/>
      <c r="CZ57" s="114"/>
      <c r="DA57" s="114"/>
      <c r="DB57" s="114"/>
      <c r="DC57" s="114"/>
      <c r="DD57" s="114"/>
      <c r="DE57" s="114"/>
      <c r="DF57" s="114"/>
      <c r="DG57" s="114"/>
      <c r="DH57" s="114"/>
      <c r="DI57" s="114"/>
      <c r="DJ57" s="114"/>
      <c r="DK57" s="114"/>
      <c r="DL57" s="114"/>
      <c r="DM57" s="114"/>
      <c r="DN57" s="114"/>
      <c r="DO57" s="114"/>
      <c r="DP57" s="114"/>
      <c r="DQ57" s="114"/>
      <c r="DR57" s="114"/>
      <c r="DS57" s="114"/>
      <c r="DT57" s="114"/>
      <c r="DU57" s="114"/>
      <c r="DV57" s="114"/>
      <c r="DW57" s="114"/>
      <c r="DX57" s="114"/>
      <c r="DY57" s="114"/>
      <c r="DZ57" s="114"/>
      <c r="EA57" s="114"/>
      <c r="EB57" s="114"/>
      <c r="EC57" s="114"/>
      <c r="ED57" s="114"/>
      <c r="EE57" s="114"/>
      <c r="EF57" s="114"/>
      <c r="EG57" s="114"/>
      <c r="EH57" s="114"/>
      <c r="EI57" s="114"/>
      <c r="EJ57" s="114"/>
      <c r="EK57" s="114"/>
      <c r="EL57" s="114"/>
      <c r="EM57" s="114"/>
      <c r="EN57" s="114"/>
      <c r="EO57" s="114"/>
      <c r="EP57" s="114"/>
      <c r="EQ57" s="114"/>
      <c r="ER57" s="114"/>
      <c r="ES57" s="114"/>
      <c r="ET57" s="114"/>
      <c r="EU57" s="114"/>
      <c r="EV57" s="114"/>
      <c r="EW57" s="114"/>
      <c r="EX57" s="114"/>
      <c r="EY57" s="114"/>
      <c r="EZ57" s="114"/>
      <c r="FA57" s="114"/>
      <c r="FB57" s="114"/>
      <c r="FC57" s="114"/>
      <c r="FD57" s="114"/>
      <c r="FE57" s="114"/>
      <c r="FF57" s="114"/>
      <c r="FG57" s="114"/>
      <c r="FH57" s="114"/>
      <c r="FI57" s="114"/>
      <c r="FJ57" s="114"/>
      <c r="FK57" s="114"/>
      <c r="FL57" s="114"/>
      <c r="FM57" s="114"/>
      <c r="FN57" s="114"/>
      <c r="FO57" s="114"/>
      <c r="FP57" s="114"/>
      <c r="FQ57" s="120"/>
      <c r="FR57" s="120"/>
      <c r="FS57" s="120"/>
      <c r="FT57" s="120"/>
      <c r="FU57" s="120"/>
      <c r="FV57" s="120"/>
      <c r="FW57" s="120"/>
      <c r="FX57" s="120"/>
      <c r="FY57" s="120"/>
      <c r="FZ57" s="120"/>
      <c r="GA57" s="120"/>
      <c r="GB57" s="120"/>
      <c r="GC57" s="120"/>
      <c r="GD57" s="120"/>
      <c r="GE57" s="120"/>
      <c r="GF57" s="120"/>
      <c r="GG57" s="120"/>
      <c r="GH57" s="120"/>
      <c r="GI57" s="120"/>
      <c r="GJ57" s="120"/>
      <c r="GK57" s="120"/>
      <c r="GL57" s="120"/>
      <c r="GM57" s="120"/>
      <c r="GN57" s="120"/>
      <c r="GO57" s="120"/>
      <c r="GP57" s="120"/>
      <c r="GQ57" s="120"/>
      <c r="GR57" s="120"/>
      <c r="GS57" s="120"/>
      <c r="GT57" s="120"/>
      <c r="GU57" s="120"/>
      <c r="GV57" s="120"/>
      <c r="GW57" s="120"/>
      <c r="GX57" s="120"/>
      <c r="GY57" s="120"/>
      <c r="GZ57" s="120"/>
      <c r="HA57" s="120"/>
      <c r="HB57" s="120"/>
      <c r="HC57" s="120"/>
      <c r="HD57" s="120"/>
      <c r="HE57" s="120"/>
      <c r="HF57" s="120"/>
      <c r="HG57" s="120"/>
      <c r="HH57" s="120"/>
      <c r="HI57" s="120"/>
      <c r="HJ57" s="120"/>
      <c r="HK57" s="120"/>
      <c r="HL57" s="120"/>
      <c r="HM57" s="120"/>
      <c r="HN57" s="120"/>
      <c r="HO57" s="120"/>
      <c r="HP57" s="120"/>
      <c r="HQ57" s="120"/>
      <c r="HR57" s="120"/>
      <c r="HS57" s="120"/>
      <c r="HT57" s="120"/>
      <c r="HU57" s="120"/>
      <c r="HV57" s="120"/>
      <c r="HW57" s="120"/>
      <c r="HX57" s="120"/>
      <c r="HY57" s="120"/>
      <c r="HZ57" s="120"/>
      <c r="IA57" s="120"/>
      <c r="IB57" s="120"/>
      <c r="IC57" s="120"/>
      <c r="ID57" s="120"/>
      <c r="IE57" s="120"/>
      <c r="IF57" s="120"/>
      <c r="IG57" s="120"/>
      <c r="IH57" s="120"/>
      <c r="II57" s="120"/>
      <c r="IJ57" s="120"/>
      <c r="IK57" s="120"/>
      <c r="IL57" s="120"/>
      <c r="IM57" s="120"/>
      <c r="IN57" s="120"/>
      <c r="IO57" s="120"/>
      <c r="IP57" s="120"/>
      <c r="IQ57" s="120"/>
      <c r="IR57" s="120"/>
      <c r="IS57" s="120"/>
      <c r="IT57" s="120"/>
      <c r="IU57" s="120"/>
      <c r="IV57" s="120"/>
      <c r="IW57" s="120"/>
    </row>
    <row r="58" spans="2:257" s="11" customFormat="1">
      <c r="B58" s="71"/>
      <c r="C58" s="71"/>
      <c r="D58" s="41"/>
      <c r="E58" s="41"/>
      <c r="F58" s="42">
        <v>1</v>
      </c>
      <c r="G58" s="43">
        <v>1</v>
      </c>
      <c r="H58" s="44">
        <v>1</v>
      </c>
      <c r="I58" s="92">
        <v>1</v>
      </c>
      <c r="J58" s="93">
        <f t="shared" si="16"/>
        <v>1</v>
      </c>
      <c r="K58" s="102"/>
      <c r="L58" s="93"/>
      <c r="M58" s="93"/>
      <c r="N58" s="80"/>
      <c r="O58" s="93"/>
      <c r="P58" s="93"/>
      <c r="Q58" s="69"/>
      <c r="R58" s="69"/>
      <c r="S58" s="69"/>
      <c r="T58" s="69"/>
      <c r="U58" s="93"/>
      <c r="V58" s="93"/>
      <c r="W58" s="109">
        <f t="shared" si="17"/>
        <v>0</v>
      </c>
      <c r="X58" s="106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  <c r="AX58" s="114"/>
      <c r="AY58" s="114"/>
      <c r="AZ58" s="114"/>
      <c r="BA58" s="114"/>
      <c r="BB58" s="114"/>
      <c r="BC58" s="114"/>
      <c r="BD58" s="114"/>
      <c r="BE58" s="114"/>
      <c r="BF58" s="114"/>
      <c r="BG58" s="114"/>
      <c r="BH58" s="114"/>
      <c r="BI58" s="114"/>
      <c r="BJ58" s="114"/>
      <c r="BK58" s="114"/>
      <c r="BL58" s="114"/>
      <c r="BM58" s="114"/>
      <c r="BN58" s="114"/>
      <c r="BO58" s="114"/>
      <c r="BP58" s="114"/>
      <c r="BQ58" s="114"/>
      <c r="BR58" s="114"/>
      <c r="BS58" s="114"/>
      <c r="BT58" s="114"/>
      <c r="BU58" s="114"/>
      <c r="BV58" s="114"/>
      <c r="BW58" s="114"/>
      <c r="BX58" s="114"/>
      <c r="BY58" s="114"/>
      <c r="BZ58" s="114"/>
      <c r="CA58" s="114"/>
      <c r="CB58" s="114"/>
      <c r="CC58" s="114"/>
      <c r="CD58" s="114"/>
      <c r="CE58" s="114"/>
      <c r="CF58" s="114"/>
      <c r="CG58" s="114"/>
      <c r="CH58" s="114"/>
      <c r="CI58" s="114"/>
      <c r="CJ58" s="114"/>
      <c r="CK58" s="114"/>
      <c r="CL58" s="114"/>
      <c r="CM58" s="114"/>
      <c r="CN58" s="114"/>
      <c r="CO58" s="114"/>
      <c r="CP58" s="114"/>
      <c r="CQ58" s="114"/>
      <c r="CR58" s="114"/>
      <c r="CS58" s="114"/>
      <c r="CT58" s="114"/>
      <c r="CU58" s="114"/>
      <c r="CV58" s="114"/>
      <c r="CW58" s="114"/>
      <c r="CX58" s="114"/>
      <c r="CY58" s="114"/>
      <c r="CZ58" s="114"/>
      <c r="DA58" s="114"/>
      <c r="DB58" s="114"/>
      <c r="DC58" s="114"/>
      <c r="DD58" s="114"/>
      <c r="DE58" s="114"/>
      <c r="DF58" s="114"/>
      <c r="DG58" s="114"/>
      <c r="DH58" s="114"/>
      <c r="DI58" s="114"/>
      <c r="DJ58" s="114"/>
      <c r="DK58" s="114"/>
      <c r="DL58" s="114"/>
      <c r="DM58" s="114"/>
      <c r="DN58" s="114"/>
      <c r="DO58" s="114"/>
      <c r="DP58" s="114"/>
      <c r="DQ58" s="114"/>
      <c r="DR58" s="114"/>
      <c r="DS58" s="114"/>
      <c r="DT58" s="114"/>
      <c r="DU58" s="114"/>
      <c r="DV58" s="114"/>
      <c r="DW58" s="114"/>
      <c r="DX58" s="114"/>
      <c r="DY58" s="114"/>
      <c r="DZ58" s="114"/>
      <c r="EA58" s="114"/>
      <c r="EB58" s="114"/>
      <c r="EC58" s="114"/>
      <c r="ED58" s="114"/>
      <c r="EE58" s="114"/>
      <c r="EF58" s="114"/>
      <c r="EG58" s="114"/>
      <c r="EH58" s="114"/>
      <c r="EI58" s="114"/>
      <c r="EJ58" s="114"/>
      <c r="EK58" s="114"/>
      <c r="EL58" s="114"/>
      <c r="EM58" s="114"/>
      <c r="EN58" s="114"/>
      <c r="EO58" s="114"/>
      <c r="EP58" s="114"/>
      <c r="EQ58" s="114"/>
      <c r="ER58" s="114"/>
      <c r="ES58" s="114"/>
      <c r="ET58" s="114"/>
      <c r="EU58" s="114"/>
      <c r="EV58" s="114"/>
      <c r="EW58" s="114"/>
      <c r="EX58" s="114"/>
      <c r="EY58" s="114"/>
      <c r="EZ58" s="114"/>
      <c r="FA58" s="114"/>
      <c r="FB58" s="114"/>
      <c r="FC58" s="114"/>
      <c r="FD58" s="114"/>
      <c r="FE58" s="114"/>
      <c r="FF58" s="114"/>
      <c r="FG58" s="114"/>
      <c r="FH58" s="114"/>
      <c r="FI58" s="114"/>
      <c r="FJ58" s="114"/>
      <c r="FK58" s="114"/>
      <c r="FL58" s="114"/>
      <c r="FM58" s="114"/>
      <c r="FN58" s="114"/>
      <c r="FO58" s="114"/>
      <c r="FP58" s="114"/>
      <c r="FQ58" s="120"/>
      <c r="FR58" s="120"/>
      <c r="FS58" s="120"/>
      <c r="FT58" s="120"/>
      <c r="FU58" s="120"/>
      <c r="FV58" s="120"/>
      <c r="FW58" s="120"/>
      <c r="FX58" s="120"/>
      <c r="FY58" s="120"/>
      <c r="FZ58" s="120"/>
      <c r="GA58" s="120"/>
      <c r="GB58" s="120"/>
      <c r="GC58" s="120"/>
      <c r="GD58" s="120"/>
      <c r="GE58" s="120"/>
      <c r="GF58" s="120"/>
      <c r="GG58" s="120"/>
      <c r="GH58" s="120"/>
      <c r="GI58" s="120"/>
      <c r="GJ58" s="120"/>
      <c r="GK58" s="120"/>
      <c r="GL58" s="120"/>
      <c r="GM58" s="120"/>
      <c r="GN58" s="120"/>
      <c r="GO58" s="120"/>
      <c r="GP58" s="120"/>
      <c r="GQ58" s="120"/>
      <c r="GR58" s="120"/>
      <c r="GS58" s="120"/>
      <c r="GT58" s="120"/>
      <c r="GU58" s="120"/>
      <c r="GV58" s="120"/>
      <c r="GW58" s="120"/>
      <c r="GX58" s="120"/>
      <c r="GY58" s="120"/>
      <c r="GZ58" s="120"/>
      <c r="HA58" s="120"/>
      <c r="HB58" s="120"/>
      <c r="HC58" s="120"/>
      <c r="HD58" s="120"/>
      <c r="HE58" s="120"/>
      <c r="HF58" s="120"/>
      <c r="HG58" s="120"/>
      <c r="HH58" s="120"/>
      <c r="HI58" s="120"/>
      <c r="HJ58" s="120"/>
      <c r="HK58" s="120"/>
      <c r="HL58" s="120"/>
      <c r="HM58" s="120"/>
      <c r="HN58" s="120"/>
      <c r="HO58" s="120"/>
      <c r="HP58" s="120"/>
      <c r="HQ58" s="120"/>
      <c r="HR58" s="120"/>
      <c r="HS58" s="120"/>
      <c r="HT58" s="120"/>
      <c r="HU58" s="120"/>
      <c r="HV58" s="120"/>
      <c r="HW58" s="120"/>
      <c r="HX58" s="120"/>
      <c r="HY58" s="120"/>
      <c r="HZ58" s="120"/>
      <c r="IA58" s="120"/>
      <c r="IB58" s="120"/>
      <c r="IC58" s="120"/>
      <c r="ID58" s="120"/>
      <c r="IE58" s="120"/>
      <c r="IF58" s="120"/>
      <c r="IG58" s="120"/>
      <c r="IH58" s="120"/>
      <c r="II58" s="120"/>
      <c r="IJ58" s="120"/>
      <c r="IK58" s="120"/>
      <c r="IL58" s="120"/>
      <c r="IM58" s="120"/>
      <c r="IN58" s="120"/>
      <c r="IO58" s="120"/>
      <c r="IP58" s="120"/>
      <c r="IQ58" s="120"/>
      <c r="IR58" s="120"/>
      <c r="IS58" s="120"/>
      <c r="IT58" s="120"/>
      <c r="IU58" s="120"/>
      <c r="IV58" s="120"/>
      <c r="IW58" s="120"/>
    </row>
    <row r="59" spans="2:257" s="11" customFormat="1">
      <c r="B59" s="71"/>
      <c r="C59" s="71"/>
      <c r="D59" s="41"/>
      <c r="E59" s="41"/>
      <c r="F59" s="42">
        <v>1</v>
      </c>
      <c r="G59" s="43">
        <v>1</v>
      </c>
      <c r="H59" s="44">
        <v>1</v>
      </c>
      <c r="I59" s="92">
        <v>1</v>
      </c>
      <c r="J59" s="93">
        <f t="shared" si="16"/>
        <v>1</v>
      </c>
      <c r="K59" s="102"/>
      <c r="L59" s="93"/>
      <c r="M59" s="93"/>
      <c r="N59" s="80"/>
      <c r="O59" s="93"/>
      <c r="P59" s="93"/>
      <c r="Q59" s="69"/>
      <c r="R59" s="69"/>
      <c r="S59" s="69"/>
      <c r="T59" s="69"/>
      <c r="U59" s="93"/>
      <c r="V59" s="93"/>
      <c r="W59" s="109">
        <f t="shared" si="17"/>
        <v>0</v>
      </c>
      <c r="X59" s="106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  <c r="AI59" s="114"/>
      <c r="AJ59" s="114"/>
      <c r="AK59" s="114"/>
      <c r="AL59" s="114"/>
      <c r="AM59" s="114"/>
      <c r="AN59" s="114"/>
      <c r="AO59" s="114"/>
      <c r="AP59" s="114"/>
      <c r="AQ59" s="114"/>
      <c r="AR59" s="114"/>
      <c r="AS59" s="114"/>
      <c r="AT59" s="114"/>
      <c r="AU59" s="114"/>
      <c r="AV59" s="114"/>
      <c r="AW59" s="114"/>
      <c r="AX59" s="114"/>
      <c r="AY59" s="114"/>
      <c r="AZ59" s="114"/>
      <c r="BA59" s="114"/>
      <c r="BB59" s="114"/>
      <c r="BC59" s="114"/>
      <c r="BD59" s="114"/>
      <c r="BE59" s="114"/>
      <c r="BF59" s="114"/>
      <c r="BG59" s="114"/>
      <c r="BH59" s="114"/>
      <c r="BI59" s="114"/>
      <c r="BJ59" s="114"/>
      <c r="BK59" s="114"/>
      <c r="BL59" s="114"/>
      <c r="BM59" s="114"/>
      <c r="BN59" s="114"/>
      <c r="BO59" s="114"/>
      <c r="BP59" s="114"/>
      <c r="BQ59" s="114"/>
      <c r="BR59" s="114"/>
      <c r="BS59" s="114"/>
      <c r="BT59" s="114"/>
      <c r="BU59" s="114"/>
      <c r="BV59" s="114"/>
      <c r="BW59" s="114"/>
      <c r="BX59" s="114"/>
      <c r="BY59" s="114"/>
      <c r="BZ59" s="114"/>
      <c r="CA59" s="114"/>
      <c r="CB59" s="114"/>
      <c r="CC59" s="114"/>
      <c r="CD59" s="114"/>
      <c r="CE59" s="114"/>
      <c r="CF59" s="114"/>
      <c r="CG59" s="114"/>
      <c r="CH59" s="114"/>
      <c r="CI59" s="114"/>
      <c r="CJ59" s="114"/>
      <c r="CK59" s="114"/>
      <c r="CL59" s="114"/>
      <c r="CM59" s="114"/>
      <c r="CN59" s="114"/>
      <c r="CO59" s="114"/>
      <c r="CP59" s="114"/>
      <c r="CQ59" s="114"/>
      <c r="CR59" s="114"/>
      <c r="CS59" s="114"/>
      <c r="CT59" s="114"/>
      <c r="CU59" s="114"/>
      <c r="CV59" s="114"/>
      <c r="CW59" s="114"/>
      <c r="CX59" s="114"/>
      <c r="CY59" s="114"/>
      <c r="CZ59" s="114"/>
      <c r="DA59" s="114"/>
      <c r="DB59" s="114"/>
      <c r="DC59" s="114"/>
      <c r="DD59" s="114"/>
      <c r="DE59" s="114"/>
      <c r="DF59" s="114"/>
      <c r="DG59" s="114"/>
      <c r="DH59" s="114"/>
      <c r="DI59" s="114"/>
      <c r="DJ59" s="114"/>
      <c r="DK59" s="114"/>
      <c r="DL59" s="114"/>
      <c r="DM59" s="114"/>
      <c r="DN59" s="114"/>
      <c r="DO59" s="114"/>
      <c r="DP59" s="114"/>
      <c r="DQ59" s="114"/>
      <c r="DR59" s="114"/>
      <c r="DS59" s="114"/>
      <c r="DT59" s="114"/>
      <c r="DU59" s="114"/>
      <c r="DV59" s="114"/>
      <c r="DW59" s="114"/>
      <c r="DX59" s="114"/>
      <c r="DY59" s="114"/>
      <c r="DZ59" s="114"/>
      <c r="EA59" s="114"/>
      <c r="EB59" s="114"/>
      <c r="EC59" s="114"/>
      <c r="ED59" s="114"/>
      <c r="EE59" s="114"/>
      <c r="EF59" s="114"/>
      <c r="EG59" s="114"/>
      <c r="EH59" s="114"/>
      <c r="EI59" s="114"/>
      <c r="EJ59" s="114"/>
      <c r="EK59" s="114"/>
      <c r="EL59" s="114"/>
      <c r="EM59" s="114"/>
      <c r="EN59" s="114"/>
      <c r="EO59" s="114"/>
      <c r="EP59" s="114"/>
      <c r="EQ59" s="114"/>
      <c r="ER59" s="114"/>
      <c r="ES59" s="114"/>
      <c r="ET59" s="114"/>
      <c r="EU59" s="114"/>
      <c r="EV59" s="114"/>
      <c r="EW59" s="114"/>
      <c r="EX59" s="114"/>
      <c r="EY59" s="114"/>
      <c r="EZ59" s="114"/>
      <c r="FA59" s="114"/>
      <c r="FB59" s="114"/>
      <c r="FC59" s="114"/>
      <c r="FD59" s="114"/>
      <c r="FE59" s="114"/>
      <c r="FF59" s="114"/>
      <c r="FG59" s="114"/>
      <c r="FH59" s="114"/>
      <c r="FI59" s="114"/>
      <c r="FJ59" s="114"/>
      <c r="FK59" s="114"/>
      <c r="FL59" s="114"/>
      <c r="FM59" s="114"/>
      <c r="FN59" s="114"/>
      <c r="FO59" s="114"/>
      <c r="FP59" s="114"/>
      <c r="FQ59" s="120"/>
      <c r="FR59" s="120"/>
      <c r="FS59" s="120"/>
      <c r="FT59" s="120"/>
      <c r="FU59" s="120"/>
      <c r="FV59" s="120"/>
      <c r="FW59" s="120"/>
      <c r="FX59" s="120"/>
      <c r="FY59" s="120"/>
      <c r="FZ59" s="120"/>
      <c r="GA59" s="120"/>
      <c r="GB59" s="120"/>
      <c r="GC59" s="120"/>
      <c r="GD59" s="120"/>
      <c r="GE59" s="120"/>
      <c r="GF59" s="120"/>
      <c r="GG59" s="120"/>
      <c r="GH59" s="120"/>
      <c r="GI59" s="120"/>
      <c r="GJ59" s="120"/>
      <c r="GK59" s="120"/>
      <c r="GL59" s="120"/>
      <c r="GM59" s="120"/>
      <c r="GN59" s="120"/>
      <c r="GO59" s="120"/>
      <c r="GP59" s="120"/>
      <c r="GQ59" s="120"/>
      <c r="GR59" s="120"/>
      <c r="GS59" s="120"/>
      <c r="GT59" s="120"/>
      <c r="GU59" s="120"/>
      <c r="GV59" s="120"/>
      <c r="GW59" s="120"/>
      <c r="GX59" s="120"/>
      <c r="GY59" s="120"/>
      <c r="GZ59" s="120"/>
      <c r="HA59" s="120"/>
      <c r="HB59" s="120"/>
      <c r="HC59" s="120"/>
      <c r="HD59" s="120"/>
      <c r="HE59" s="120"/>
      <c r="HF59" s="120"/>
      <c r="HG59" s="120"/>
      <c r="HH59" s="120"/>
      <c r="HI59" s="120"/>
      <c r="HJ59" s="120"/>
      <c r="HK59" s="120"/>
      <c r="HL59" s="120"/>
      <c r="HM59" s="120"/>
      <c r="HN59" s="120"/>
      <c r="HO59" s="120"/>
      <c r="HP59" s="120"/>
      <c r="HQ59" s="120"/>
      <c r="HR59" s="120"/>
      <c r="HS59" s="120"/>
      <c r="HT59" s="120"/>
      <c r="HU59" s="120"/>
      <c r="HV59" s="120"/>
      <c r="HW59" s="120"/>
      <c r="HX59" s="120"/>
      <c r="HY59" s="120"/>
      <c r="HZ59" s="120"/>
      <c r="IA59" s="120"/>
      <c r="IB59" s="120"/>
      <c r="IC59" s="120"/>
      <c r="ID59" s="120"/>
      <c r="IE59" s="120"/>
      <c r="IF59" s="120"/>
      <c r="IG59" s="120"/>
      <c r="IH59" s="120"/>
      <c r="II59" s="120"/>
      <c r="IJ59" s="120"/>
      <c r="IK59" s="120"/>
      <c r="IL59" s="120"/>
      <c r="IM59" s="120"/>
      <c r="IN59" s="120"/>
      <c r="IO59" s="120"/>
      <c r="IP59" s="120"/>
      <c r="IQ59" s="120"/>
      <c r="IR59" s="120"/>
      <c r="IS59" s="120"/>
      <c r="IT59" s="120"/>
      <c r="IU59" s="120"/>
      <c r="IV59" s="120"/>
      <c r="IW59" s="120"/>
    </row>
    <row r="60" spans="2:257" s="11" customFormat="1">
      <c r="B60" s="71"/>
      <c r="C60" s="71"/>
      <c r="D60" s="41"/>
      <c r="E60" s="41"/>
      <c r="F60" s="42">
        <v>1</v>
      </c>
      <c r="G60" s="43">
        <v>1</v>
      </c>
      <c r="H60" s="44">
        <v>1</v>
      </c>
      <c r="I60" s="92">
        <v>1</v>
      </c>
      <c r="J60" s="93">
        <f t="shared" si="16"/>
        <v>1</v>
      </c>
      <c r="K60" s="102"/>
      <c r="L60" s="93"/>
      <c r="M60" s="93"/>
      <c r="N60" s="80"/>
      <c r="O60" s="93"/>
      <c r="P60" s="93"/>
      <c r="Q60" s="69"/>
      <c r="R60" s="69"/>
      <c r="S60" s="69"/>
      <c r="T60" s="69"/>
      <c r="U60" s="93"/>
      <c r="V60" s="93"/>
      <c r="W60" s="109">
        <f t="shared" si="17"/>
        <v>0</v>
      </c>
      <c r="X60" s="106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14"/>
      <c r="AJ60" s="114"/>
      <c r="AK60" s="114"/>
      <c r="AL60" s="114"/>
      <c r="AM60" s="114"/>
      <c r="AN60" s="114"/>
      <c r="AO60" s="114"/>
      <c r="AP60" s="114"/>
      <c r="AQ60" s="114"/>
      <c r="AR60" s="114"/>
      <c r="AS60" s="114"/>
      <c r="AT60" s="114"/>
      <c r="AU60" s="114"/>
      <c r="AV60" s="114"/>
      <c r="AW60" s="114"/>
      <c r="AX60" s="114"/>
      <c r="AY60" s="114"/>
      <c r="AZ60" s="114"/>
      <c r="BA60" s="114"/>
      <c r="BB60" s="114"/>
      <c r="BC60" s="114"/>
      <c r="BD60" s="114"/>
      <c r="BE60" s="114"/>
      <c r="BF60" s="114"/>
      <c r="BG60" s="114"/>
      <c r="BH60" s="114"/>
      <c r="BI60" s="114"/>
      <c r="BJ60" s="114"/>
      <c r="BK60" s="114"/>
      <c r="BL60" s="114"/>
      <c r="BM60" s="114"/>
      <c r="BN60" s="114"/>
      <c r="BO60" s="114"/>
      <c r="BP60" s="114"/>
      <c r="BQ60" s="114"/>
      <c r="BR60" s="114"/>
      <c r="BS60" s="114"/>
      <c r="BT60" s="114"/>
      <c r="BU60" s="114"/>
      <c r="BV60" s="114"/>
      <c r="BW60" s="114"/>
      <c r="BX60" s="114"/>
      <c r="BY60" s="114"/>
      <c r="BZ60" s="114"/>
      <c r="CA60" s="114"/>
      <c r="CB60" s="114"/>
      <c r="CC60" s="114"/>
      <c r="CD60" s="114"/>
      <c r="CE60" s="114"/>
      <c r="CF60" s="114"/>
      <c r="CG60" s="114"/>
      <c r="CH60" s="114"/>
      <c r="CI60" s="114"/>
      <c r="CJ60" s="114"/>
      <c r="CK60" s="114"/>
      <c r="CL60" s="114"/>
      <c r="CM60" s="114"/>
      <c r="CN60" s="114"/>
      <c r="CO60" s="114"/>
      <c r="CP60" s="114"/>
      <c r="CQ60" s="114"/>
      <c r="CR60" s="114"/>
      <c r="CS60" s="114"/>
      <c r="CT60" s="114"/>
      <c r="CU60" s="114"/>
      <c r="CV60" s="114"/>
      <c r="CW60" s="114"/>
      <c r="CX60" s="114"/>
      <c r="CY60" s="114"/>
      <c r="CZ60" s="114"/>
      <c r="DA60" s="114"/>
      <c r="DB60" s="114"/>
      <c r="DC60" s="114"/>
      <c r="DD60" s="114"/>
      <c r="DE60" s="114"/>
      <c r="DF60" s="114"/>
      <c r="DG60" s="114"/>
      <c r="DH60" s="114"/>
      <c r="DI60" s="114"/>
      <c r="DJ60" s="114"/>
      <c r="DK60" s="114"/>
      <c r="DL60" s="114"/>
      <c r="DM60" s="114"/>
      <c r="DN60" s="114"/>
      <c r="DO60" s="114"/>
      <c r="DP60" s="114"/>
      <c r="DQ60" s="114"/>
      <c r="DR60" s="114"/>
      <c r="DS60" s="114"/>
      <c r="DT60" s="114"/>
      <c r="DU60" s="114"/>
      <c r="DV60" s="114"/>
      <c r="DW60" s="114"/>
      <c r="DX60" s="114"/>
      <c r="DY60" s="114"/>
      <c r="DZ60" s="114"/>
      <c r="EA60" s="114"/>
      <c r="EB60" s="114"/>
      <c r="EC60" s="114"/>
      <c r="ED60" s="114"/>
      <c r="EE60" s="114"/>
      <c r="EF60" s="114"/>
      <c r="EG60" s="114"/>
      <c r="EH60" s="114"/>
      <c r="EI60" s="114"/>
      <c r="EJ60" s="114"/>
      <c r="EK60" s="114"/>
      <c r="EL60" s="114"/>
      <c r="EM60" s="114"/>
      <c r="EN60" s="114"/>
      <c r="EO60" s="114"/>
      <c r="EP60" s="114"/>
      <c r="EQ60" s="114"/>
      <c r="ER60" s="114"/>
      <c r="ES60" s="114"/>
      <c r="ET60" s="114"/>
      <c r="EU60" s="114"/>
      <c r="EV60" s="114"/>
      <c r="EW60" s="114"/>
      <c r="EX60" s="114"/>
      <c r="EY60" s="114"/>
      <c r="EZ60" s="114"/>
      <c r="FA60" s="114"/>
      <c r="FB60" s="114"/>
      <c r="FC60" s="114"/>
      <c r="FD60" s="114"/>
      <c r="FE60" s="114"/>
      <c r="FF60" s="114"/>
      <c r="FG60" s="114"/>
      <c r="FH60" s="114"/>
      <c r="FI60" s="114"/>
      <c r="FJ60" s="114"/>
      <c r="FK60" s="114"/>
      <c r="FL60" s="114"/>
      <c r="FM60" s="114"/>
      <c r="FN60" s="114"/>
      <c r="FO60" s="114"/>
      <c r="FP60" s="114"/>
      <c r="FQ60" s="120"/>
      <c r="FR60" s="120"/>
      <c r="FS60" s="120"/>
      <c r="FT60" s="120"/>
      <c r="FU60" s="120"/>
      <c r="FV60" s="120"/>
      <c r="FW60" s="120"/>
      <c r="FX60" s="120"/>
      <c r="FY60" s="120"/>
      <c r="FZ60" s="120"/>
      <c r="GA60" s="120"/>
      <c r="GB60" s="120"/>
      <c r="GC60" s="120"/>
      <c r="GD60" s="120"/>
      <c r="GE60" s="120"/>
      <c r="GF60" s="120"/>
      <c r="GG60" s="120"/>
      <c r="GH60" s="120"/>
      <c r="GI60" s="120"/>
      <c r="GJ60" s="120"/>
      <c r="GK60" s="120"/>
      <c r="GL60" s="120"/>
      <c r="GM60" s="120"/>
      <c r="GN60" s="120"/>
      <c r="GO60" s="120"/>
      <c r="GP60" s="120"/>
      <c r="GQ60" s="120"/>
      <c r="GR60" s="120"/>
      <c r="GS60" s="120"/>
      <c r="GT60" s="120"/>
      <c r="GU60" s="120"/>
      <c r="GV60" s="120"/>
      <c r="GW60" s="120"/>
      <c r="GX60" s="120"/>
      <c r="GY60" s="120"/>
      <c r="GZ60" s="120"/>
      <c r="HA60" s="120"/>
      <c r="HB60" s="120"/>
      <c r="HC60" s="120"/>
      <c r="HD60" s="120"/>
      <c r="HE60" s="120"/>
      <c r="HF60" s="120"/>
      <c r="HG60" s="120"/>
      <c r="HH60" s="120"/>
      <c r="HI60" s="120"/>
      <c r="HJ60" s="120"/>
      <c r="HK60" s="120"/>
      <c r="HL60" s="120"/>
      <c r="HM60" s="120"/>
      <c r="HN60" s="120"/>
      <c r="HO60" s="120"/>
      <c r="HP60" s="120"/>
      <c r="HQ60" s="120"/>
      <c r="HR60" s="120"/>
      <c r="HS60" s="120"/>
      <c r="HT60" s="120"/>
      <c r="HU60" s="120"/>
      <c r="HV60" s="120"/>
      <c r="HW60" s="120"/>
      <c r="HX60" s="120"/>
      <c r="HY60" s="120"/>
      <c r="HZ60" s="120"/>
      <c r="IA60" s="120"/>
      <c r="IB60" s="120"/>
      <c r="IC60" s="120"/>
      <c r="ID60" s="120"/>
      <c r="IE60" s="120"/>
      <c r="IF60" s="120"/>
      <c r="IG60" s="120"/>
      <c r="IH60" s="120"/>
      <c r="II60" s="120"/>
      <c r="IJ60" s="120"/>
      <c r="IK60" s="120"/>
      <c r="IL60" s="120"/>
      <c r="IM60" s="120"/>
      <c r="IN60" s="120"/>
      <c r="IO60" s="120"/>
      <c r="IP60" s="120"/>
      <c r="IQ60" s="120"/>
      <c r="IR60" s="120"/>
      <c r="IS60" s="120"/>
      <c r="IT60" s="120"/>
      <c r="IU60" s="120"/>
      <c r="IV60" s="120"/>
      <c r="IW60" s="120"/>
    </row>
    <row r="61" spans="2:257" s="11" customFormat="1">
      <c r="B61" s="71"/>
      <c r="C61" s="71"/>
      <c r="D61" s="41"/>
      <c r="E61" s="41"/>
      <c r="F61" s="42">
        <v>1</v>
      </c>
      <c r="G61" s="43">
        <v>1</v>
      </c>
      <c r="H61" s="44">
        <v>1</v>
      </c>
      <c r="I61" s="92">
        <v>1</v>
      </c>
      <c r="J61" s="93">
        <f t="shared" si="16"/>
        <v>1</v>
      </c>
      <c r="K61" s="102"/>
      <c r="L61" s="93"/>
      <c r="M61" s="93"/>
      <c r="N61" s="80"/>
      <c r="O61" s="93"/>
      <c r="P61" s="93"/>
      <c r="Q61" s="69"/>
      <c r="R61" s="69"/>
      <c r="S61" s="69"/>
      <c r="T61" s="69"/>
      <c r="U61" s="93"/>
      <c r="V61" s="93"/>
      <c r="W61" s="109">
        <f t="shared" si="17"/>
        <v>0</v>
      </c>
      <c r="X61" s="106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4"/>
      <c r="AQ61" s="114"/>
      <c r="AR61" s="114"/>
      <c r="AS61" s="114"/>
      <c r="AT61" s="114"/>
      <c r="AU61" s="114"/>
      <c r="AV61" s="114"/>
      <c r="AW61" s="114"/>
      <c r="AX61" s="114"/>
      <c r="AY61" s="114"/>
      <c r="AZ61" s="114"/>
      <c r="BA61" s="114"/>
      <c r="BB61" s="114"/>
      <c r="BC61" s="114"/>
      <c r="BD61" s="114"/>
      <c r="BE61" s="114"/>
      <c r="BF61" s="114"/>
      <c r="BG61" s="114"/>
      <c r="BH61" s="114"/>
      <c r="BI61" s="114"/>
      <c r="BJ61" s="114"/>
      <c r="BK61" s="114"/>
      <c r="BL61" s="114"/>
      <c r="BM61" s="114"/>
      <c r="BN61" s="114"/>
      <c r="BO61" s="114"/>
      <c r="BP61" s="114"/>
      <c r="BQ61" s="114"/>
      <c r="BR61" s="114"/>
      <c r="BS61" s="114"/>
      <c r="BT61" s="114"/>
      <c r="BU61" s="114"/>
      <c r="BV61" s="114"/>
      <c r="BW61" s="114"/>
      <c r="BX61" s="114"/>
      <c r="BY61" s="114"/>
      <c r="BZ61" s="114"/>
      <c r="CA61" s="114"/>
      <c r="CB61" s="114"/>
      <c r="CC61" s="114"/>
      <c r="CD61" s="114"/>
      <c r="CE61" s="114"/>
      <c r="CF61" s="114"/>
      <c r="CG61" s="114"/>
      <c r="CH61" s="114"/>
      <c r="CI61" s="114"/>
      <c r="CJ61" s="114"/>
      <c r="CK61" s="114"/>
      <c r="CL61" s="114"/>
      <c r="CM61" s="114"/>
      <c r="CN61" s="114"/>
      <c r="CO61" s="114"/>
      <c r="CP61" s="114"/>
      <c r="CQ61" s="114"/>
      <c r="CR61" s="114"/>
      <c r="CS61" s="114"/>
      <c r="CT61" s="114"/>
      <c r="CU61" s="114"/>
      <c r="CV61" s="114"/>
      <c r="CW61" s="114"/>
      <c r="CX61" s="114"/>
      <c r="CY61" s="114"/>
      <c r="CZ61" s="114"/>
      <c r="DA61" s="114"/>
      <c r="DB61" s="114"/>
      <c r="DC61" s="114"/>
      <c r="DD61" s="114"/>
      <c r="DE61" s="114"/>
      <c r="DF61" s="114"/>
      <c r="DG61" s="114"/>
      <c r="DH61" s="114"/>
      <c r="DI61" s="114"/>
      <c r="DJ61" s="114"/>
      <c r="DK61" s="114"/>
      <c r="DL61" s="114"/>
      <c r="DM61" s="114"/>
      <c r="DN61" s="114"/>
      <c r="DO61" s="114"/>
      <c r="DP61" s="114"/>
      <c r="DQ61" s="114"/>
      <c r="DR61" s="114"/>
      <c r="DS61" s="114"/>
      <c r="DT61" s="114"/>
      <c r="DU61" s="114"/>
      <c r="DV61" s="114"/>
      <c r="DW61" s="114"/>
      <c r="DX61" s="114"/>
      <c r="DY61" s="114"/>
      <c r="DZ61" s="114"/>
      <c r="EA61" s="114"/>
      <c r="EB61" s="114"/>
      <c r="EC61" s="114"/>
      <c r="ED61" s="114"/>
      <c r="EE61" s="114"/>
      <c r="EF61" s="114"/>
      <c r="EG61" s="114"/>
      <c r="EH61" s="114"/>
      <c r="EI61" s="114"/>
      <c r="EJ61" s="114"/>
      <c r="EK61" s="114"/>
      <c r="EL61" s="114"/>
      <c r="EM61" s="114"/>
      <c r="EN61" s="114"/>
      <c r="EO61" s="114"/>
      <c r="EP61" s="114"/>
      <c r="EQ61" s="114"/>
      <c r="ER61" s="114"/>
      <c r="ES61" s="114"/>
      <c r="ET61" s="114"/>
      <c r="EU61" s="114"/>
      <c r="EV61" s="114"/>
      <c r="EW61" s="114"/>
      <c r="EX61" s="114"/>
      <c r="EY61" s="114"/>
      <c r="EZ61" s="114"/>
      <c r="FA61" s="114"/>
      <c r="FB61" s="114"/>
      <c r="FC61" s="114"/>
      <c r="FD61" s="114"/>
      <c r="FE61" s="114"/>
      <c r="FF61" s="114"/>
      <c r="FG61" s="114"/>
      <c r="FH61" s="114"/>
      <c r="FI61" s="114"/>
      <c r="FJ61" s="114"/>
      <c r="FK61" s="114"/>
      <c r="FL61" s="114"/>
      <c r="FM61" s="114"/>
      <c r="FN61" s="114"/>
      <c r="FO61" s="114"/>
      <c r="FP61" s="114"/>
      <c r="FQ61" s="120"/>
      <c r="FR61" s="120"/>
      <c r="FS61" s="120"/>
      <c r="FT61" s="120"/>
      <c r="FU61" s="120"/>
      <c r="FV61" s="120"/>
      <c r="FW61" s="120"/>
      <c r="FX61" s="120"/>
      <c r="FY61" s="120"/>
      <c r="FZ61" s="120"/>
      <c r="GA61" s="120"/>
      <c r="GB61" s="120"/>
      <c r="GC61" s="120"/>
      <c r="GD61" s="120"/>
      <c r="GE61" s="120"/>
      <c r="GF61" s="120"/>
      <c r="GG61" s="120"/>
      <c r="GH61" s="120"/>
      <c r="GI61" s="120"/>
      <c r="GJ61" s="120"/>
      <c r="GK61" s="120"/>
      <c r="GL61" s="120"/>
      <c r="GM61" s="120"/>
      <c r="GN61" s="120"/>
      <c r="GO61" s="120"/>
      <c r="GP61" s="120"/>
      <c r="GQ61" s="120"/>
      <c r="GR61" s="120"/>
      <c r="GS61" s="120"/>
      <c r="GT61" s="120"/>
      <c r="GU61" s="120"/>
      <c r="GV61" s="120"/>
      <c r="GW61" s="120"/>
      <c r="GX61" s="120"/>
      <c r="GY61" s="120"/>
      <c r="GZ61" s="120"/>
      <c r="HA61" s="120"/>
      <c r="HB61" s="120"/>
      <c r="HC61" s="120"/>
      <c r="HD61" s="120"/>
      <c r="HE61" s="120"/>
      <c r="HF61" s="120"/>
      <c r="HG61" s="120"/>
      <c r="HH61" s="120"/>
      <c r="HI61" s="120"/>
      <c r="HJ61" s="120"/>
      <c r="HK61" s="120"/>
      <c r="HL61" s="120"/>
      <c r="HM61" s="120"/>
      <c r="HN61" s="120"/>
      <c r="HO61" s="120"/>
      <c r="HP61" s="120"/>
      <c r="HQ61" s="120"/>
      <c r="HR61" s="120"/>
      <c r="HS61" s="120"/>
      <c r="HT61" s="120"/>
      <c r="HU61" s="120"/>
      <c r="HV61" s="120"/>
      <c r="HW61" s="120"/>
      <c r="HX61" s="120"/>
      <c r="HY61" s="120"/>
      <c r="HZ61" s="120"/>
      <c r="IA61" s="120"/>
      <c r="IB61" s="120"/>
      <c r="IC61" s="120"/>
      <c r="ID61" s="120"/>
      <c r="IE61" s="120"/>
      <c r="IF61" s="120"/>
      <c r="IG61" s="120"/>
      <c r="IH61" s="120"/>
      <c r="II61" s="120"/>
      <c r="IJ61" s="120"/>
      <c r="IK61" s="120"/>
      <c r="IL61" s="120"/>
      <c r="IM61" s="120"/>
      <c r="IN61" s="120"/>
      <c r="IO61" s="120"/>
      <c r="IP61" s="120"/>
      <c r="IQ61" s="120"/>
      <c r="IR61" s="120"/>
      <c r="IS61" s="120"/>
      <c r="IT61" s="120"/>
      <c r="IU61" s="120"/>
      <c r="IV61" s="120"/>
      <c r="IW61" s="120"/>
    </row>
    <row r="62" spans="2:257" s="11" customFormat="1">
      <c r="B62" s="71"/>
      <c r="C62" s="71"/>
      <c r="D62" s="41"/>
      <c r="E62" s="41"/>
      <c r="F62" s="42">
        <v>1</v>
      </c>
      <c r="G62" s="43">
        <v>1</v>
      </c>
      <c r="H62" s="44">
        <v>1</v>
      </c>
      <c r="I62" s="92">
        <v>1</v>
      </c>
      <c r="J62" s="93">
        <f t="shared" si="16"/>
        <v>1</v>
      </c>
      <c r="K62" s="102"/>
      <c r="L62" s="93"/>
      <c r="M62" s="93"/>
      <c r="N62" s="80"/>
      <c r="O62" s="93"/>
      <c r="P62" s="93"/>
      <c r="Q62" s="69"/>
      <c r="R62" s="69"/>
      <c r="S62" s="69"/>
      <c r="T62" s="69"/>
      <c r="U62" s="93"/>
      <c r="V62" s="93"/>
      <c r="W62" s="109">
        <f t="shared" si="17"/>
        <v>0</v>
      </c>
      <c r="X62" s="106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114"/>
      <c r="AY62" s="114"/>
      <c r="AZ62" s="114"/>
      <c r="BA62" s="114"/>
      <c r="BB62" s="114"/>
      <c r="BC62" s="114"/>
      <c r="BD62" s="114"/>
      <c r="BE62" s="114"/>
      <c r="BF62" s="114"/>
      <c r="BG62" s="114"/>
      <c r="BH62" s="114"/>
      <c r="BI62" s="114"/>
      <c r="BJ62" s="114"/>
      <c r="BK62" s="114"/>
      <c r="BL62" s="114"/>
      <c r="BM62" s="114"/>
      <c r="BN62" s="114"/>
      <c r="BO62" s="114"/>
      <c r="BP62" s="114"/>
      <c r="BQ62" s="114"/>
      <c r="BR62" s="114"/>
      <c r="BS62" s="114"/>
      <c r="BT62" s="114"/>
      <c r="BU62" s="114"/>
      <c r="BV62" s="114"/>
      <c r="BW62" s="114"/>
      <c r="BX62" s="114"/>
      <c r="BY62" s="114"/>
      <c r="BZ62" s="114"/>
      <c r="CA62" s="114"/>
      <c r="CB62" s="114"/>
      <c r="CC62" s="114"/>
      <c r="CD62" s="114"/>
      <c r="CE62" s="114"/>
      <c r="CF62" s="114"/>
      <c r="CG62" s="114"/>
      <c r="CH62" s="114"/>
      <c r="CI62" s="114"/>
      <c r="CJ62" s="114"/>
      <c r="CK62" s="114"/>
      <c r="CL62" s="114"/>
      <c r="CM62" s="114"/>
      <c r="CN62" s="114"/>
      <c r="CO62" s="114"/>
      <c r="CP62" s="114"/>
      <c r="CQ62" s="114"/>
      <c r="CR62" s="114"/>
      <c r="CS62" s="114"/>
      <c r="CT62" s="114"/>
      <c r="CU62" s="114"/>
      <c r="CV62" s="114"/>
      <c r="CW62" s="114"/>
      <c r="CX62" s="114"/>
      <c r="CY62" s="114"/>
      <c r="CZ62" s="114"/>
      <c r="DA62" s="114"/>
      <c r="DB62" s="114"/>
      <c r="DC62" s="114"/>
      <c r="DD62" s="114"/>
      <c r="DE62" s="114"/>
      <c r="DF62" s="114"/>
      <c r="DG62" s="114"/>
      <c r="DH62" s="114"/>
      <c r="DI62" s="114"/>
      <c r="DJ62" s="114"/>
      <c r="DK62" s="114"/>
      <c r="DL62" s="114"/>
      <c r="DM62" s="114"/>
      <c r="DN62" s="114"/>
      <c r="DO62" s="114"/>
      <c r="DP62" s="114"/>
      <c r="DQ62" s="114"/>
      <c r="DR62" s="114"/>
      <c r="DS62" s="114"/>
      <c r="DT62" s="114"/>
      <c r="DU62" s="114"/>
      <c r="DV62" s="114"/>
      <c r="DW62" s="114"/>
      <c r="DX62" s="114"/>
      <c r="DY62" s="114"/>
      <c r="DZ62" s="114"/>
      <c r="EA62" s="114"/>
      <c r="EB62" s="114"/>
      <c r="EC62" s="114"/>
      <c r="ED62" s="114"/>
      <c r="EE62" s="114"/>
      <c r="EF62" s="114"/>
      <c r="EG62" s="114"/>
      <c r="EH62" s="114"/>
      <c r="EI62" s="114"/>
      <c r="EJ62" s="114"/>
      <c r="EK62" s="114"/>
      <c r="EL62" s="114"/>
      <c r="EM62" s="114"/>
      <c r="EN62" s="114"/>
      <c r="EO62" s="114"/>
      <c r="EP62" s="114"/>
      <c r="EQ62" s="114"/>
      <c r="ER62" s="114"/>
      <c r="ES62" s="114"/>
      <c r="ET62" s="114"/>
      <c r="EU62" s="114"/>
      <c r="EV62" s="114"/>
      <c r="EW62" s="114"/>
      <c r="EX62" s="114"/>
      <c r="EY62" s="114"/>
      <c r="EZ62" s="114"/>
      <c r="FA62" s="114"/>
      <c r="FB62" s="114"/>
      <c r="FC62" s="114"/>
      <c r="FD62" s="114"/>
      <c r="FE62" s="114"/>
      <c r="FF62" s="114"/>
      <c r="FG62" s="114"/>
      <c r="FH62" s="114"/>
      <c r="FI62" s="114"/>
      <c r="FJ62" s="114"/>
      <c r="FK62" s="114"/>
      <c r="FL62" s="114"/>
      <c r="FM62" s="114"/>
      <c r="FN62" s="114"/>
      <c r="FO62" s="114"/>
      <c r="FP62" s="114"/>
      <c r="FQ62" s="120"/>
      <c r="FR62" s="120"/>
      <c r="FS62" s="120"/>
      <c r="FT62" s="120"/>
      <c r="FU62" s="120"/>
      <c r="FV62" s="120"/>
      <c r="FW62" s="120"/>
      <c r="FX62" s="120"/>
      <c r="FY62" s="120"/>
      <c r="FZ62" s="120"/>
      <c r="GA62" s="120"/>
      <c r="GB62" s="120"/>
      <c r="GC62" s="120"/>
      <c r="GD62" s="120"/>
      <c r="GE62" s="120"/>
      <c r="GF62" s="120"/>
      <c r="GG62" s="120"/>
      <c r="GH62" s="120"/>
      <c r="GI62" s="120"/>
      <c r="GJ62" s="120"/>
      <c r="GK62" s="120"/>
      <c r="GL62" s="120"/>
      <c r="GM62" s="120"/>
      <c r="GN62" s="120"/>
      <c r="GO62" s="120"/>
      <c r="GP62" s="120"/>
      <c r="GQ62" s="120"/>
      <c r="GR62" s="120"/>
      <c r="GS62" s="120"/>
      <c r="GT62" s="120"/>
      <c r="GU62" s="120"/>
      <c r="GV62" s="120"/>
      <c r="GW62" s="120"/>
      <c r="GX62" s="120"/>
      <c r="GY62" s="120"/>
      <c r="GZ62" s="120"/>
      <c r="HA62" s="120"/>
      <c r="HB62" s="120"/>
      <c r="HC62" s="120"/>
      <c r="HD62" s="120"/>
      <c r="HE62" s="120"/>
      <c r="HF62" s="120"/>
      <c r="HG62" s="120"/>
      <c r="HH62" s="120"/>
      <c r="HI62" s="120"/>
      <c r="HJ62" s="120"/>
      <c r="HK62" s="120"/>
      <c r="HL62" s="120"/>
      <c r="HM62" s="120"/>
      <c r="HN62" s="120"/>
      <c r="HO62" s="120"/>
      <c r="HP62" s="120"/>
      <c r="HQ62" s="120"/>
      <c r="HR62" s="120"/>
      <c r="HS62" s="120"/>
      <c r="HT62" s="120"/>
      <c r="HU62" s="120"/>
      <c r="HV62" s="120"/>
      <c r="HW62" s="120"/>
      <c r="HX62" s="120"/>
      <c r="HY62" s="120"/>
      <c r="HZ62" s="120"/>
      <c r="IA62" s="120"/>
      <c r="IB62" s="120"/>
      <c r="IC62" s="120"/>
      <c r="ID62" s="120"/>
      <c r="IE62" s="120"/>
      <c r="IF62" s="120"/>
      <c r="IG62" s="120"/>
      <c r="IH62" s="120"/>
      <c r="II62" s="120"/>
      <c r="IJ62" s="120"/>
      <c r="IK62" s="120"/>
      <c r="IL62" s="120"/>
      <c r="IM62" s="120"/>
      <c r="IN62" s="120"/>
      <c r="IO62" s="120"/>
      <c r="IP62" s="120"/>
      <c r="IQ62" s="120"/>
      <c r="IR62" s="120"/>
      <c r="IS62" s="120"/>
      <c r="IT62" s="120"/>
      <c r="IU62" s="120"/>
      <c r="IV62" s="120"/>
      <c r="IW62" s="120"/>
    </row>
    <row r="63" spans="2:257" s="11" customFormat="1">
      <c r="B63" s="71"/>
      <c r="C63" s="71"/>
      <c r="D63" s="41"/>
      <c r="E63" s="41"/>
      <c r="F63" s="42">
        <v>1</v>
      </c>
      <c r="G63" s="43">
        <v>1</v>
      </c>
      <c r="H63" s="44">
        <v>1</v>
      </c>
      <c r="I63" s="92">
        <v>1</v>
      </c>
      <c r="J63" s="93">
        <f t="shared" si="16"/>
        <v>1</v>
      </c>
      <c r="K63" s="102"/>
      <c r="L63" s="93"/>
      <c r="M63" s="93"/>
      <c r="N63" s="80"/>
      <c r="O63" s="93"/>
      <c r="P63" s="93"/>
      <c r="Q63" s="69"/>
      <c r="R63" s="69"/>
      <c r="S63" s="69"/>
      <c r="T63" s="69"/>
      <c r="U63" s="93"/>
      <c r="V63" s="93"/>
      <c r="W63" s="109">
        <f t="shared" si="17"/>
        <v>0</v>
      </c>
      <c r="X63" s="106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  <c r="AS63" s="114"/>
      <c r="AT63" s="114"/>
      <c r="AU63" s="114"/>
      <c r="AV63" s="114"/>
      <c r="AW63" s="114"/>
      <c r="AX63" s="114"/>
      <c r="AY63" s="114"/>
      <c r="AZ63" s="114"/>
      <c r="BA63" s="114"/>
      <c r="BB63" s="114"/>
      <c r="BC63" s="114"/>
      <c r="BD63" s="114"/>
      <c r="BE63" s="114"/>
      <c r="BF63" s="114"/>
      <c r="BG63" s="114"/>
      <c r="BH63" s="114"/>
      <c r="BI63" s="114"/>
      <c r="BJ63" s="114"/>
      <c r="BK63" s="114"/>
      <c r="BL63" s="114"/>
      <c r="BM63" s="114"/>
      <c r="BN63" s="114"/>
      <c r="BO63" s="114"/>
      <c r="BP63" s="114"/>
      <c r="BQ63" s="114"/>
      <c r="BR63" s="114"/>
      <c r="BS63" s="114"/>
      <c r="BT63" s="114"/>
      <c r="BU63" s="114"/>
      <c r="BV63" s="114"/>
      <c r="BW63" s="114"/>
      <c r="BX63" s="114"/>
      <c r="BY63" s="114"/>
      <c r="BZ63" s="114"/>
      <c r="CA63" s="114"/>
      <c r="CB63" s="114"/>
      <c r="CC63" s="114"/>
      <c r="CD63" s="114"/>
      <c r="CE63" s="114"/>
      <c r="CF63" s="114"/>
      <c r="CG63" s="114"/>
      <c r="CH63" s="114"/>
      <c r="CI63" s="114"/>
      <c r="CJ63" s="114"/>
      <c r="CK63" s="114"/>
      <c r="CL63" s="114"/>
      <c r="CM63" s="114"/>
      <c r="CN63" s="114"/>
      <c r="CO63" s="114"/>
      <c r="CP63" s="114"/>
      <c r="CQ63" s="114"/>
      <c r="CR63" s="114"/>
      <c r="CS63" s="114"/>
      <c r="CT63" s="114"/>
      <c r="CU63" s="114"/>
      <c r="CV63" s="114"/>
      <c r="CW63" s="114"/>
      <c r="CX63" s="114"/>
      <c r="CY63" s="114"/>
      <c r="CZ63" s="114"/>
      <c r="DA63" s="114"/>
      <c r="DB63" s="114"/>
      <c r="DC63" s="114"/>
      <c r="DD63" s="114"/>
      <c r="DE63" s="114"/>
      <c r="DF63" s="114"/>
      <c r="DG63" s="114"/>
      <c r="DH63" s="114"/>
      <c r="DI63" s="114"/>
      <c r="DJ63" s="114"/>
      <c r="DK63" s="114"/>
      <c r="DL63" s="114"/>
      <c r="DM63" s="114"/>
      <c r="DN63" s="114"/>
      <c r="DO63" s="114"/>
      <c r="DP63" s="114"/>
      <c r="DQ63" s="114"/>
      <c r="DR63" s="114"/>
      <c r="DS63" s="114"/>
      <c r="DT63" s="114"/>
      <c r="DU63" s="114"/>
      <c r="DV63" s="114"/>
      <c r="DW63" s="114"/>
      <c r="DX63" s="114"/>
      <c r="DY63" s="114"/>
      <c r="DZ63" s="114"/>
      <c r="EA63" s="114"/>
      <c r="EB63" s="114"/>
      <c r="EC63" s="114"/>
      <c r="ED63" s="114"/>
      <c r="EE63" s="114"/>
      <c r="EF63" s="114"/>
      <c r="EG63" s="114"/>
      <c r="EH63" s="114"/>
      <c r="EI63" s="114"/>
      <c r="EJ63" s="114"/>
      <c r="EK63" s="114"/>
      <c r="EL63" s="114"/>
      <c r="EM63" s="114"/>
      <c r="EN63" s="114"/>
      <c r="EO63" s="114"/>
      <c r="EP63" s="114"/>
      <c r="EQ63" s="114"/>
      <c r="ER63" s="114"/>
      <c r="ES63" s="114"/>
      <c r="ET63" s="114"/>
      <c r="EU63" s="114"/>
      <c r="EV63" s="114"/>
      <c r="EW63" s="114"/>
      <c r="EX63" s="114"/>
      <c r="EY63" s="114"/>
      <c r="EZ63" s="114"/>
      <c r="FA63" s="114"/>
      <c r="FB63" s="114"/>
      <c r="FC63" s="114"/>
      <c r="FD63" s="114"/>
      <c r="FE63" s="114"/>
      <c r="FF63" s="114"/>
      <c r="FG63" s="114"/>
      <c r="FH63" s="114"/>
      <c r="FI63" s="114"/>
      <c r="FJ63" s="114"/>
      <c r="FK63" s="114"/>
      <c r="FL63" s="114"/>
      <c r="FM63" s="114"/>
      <c r="FN63" s="114"/>
      <c r="FO63" s="114"/>
      <c r="FP63" s="114"/>
      <c r="FQ63" s="120"/>
      <c r="FR63" s="120"/>
      <c r="FS63" s="120"/>
      <c r="FT63" s="120"/>
      <c r="FU63" s="120"/>
      <c r="FV63" s="120"/>
      <c r="FW63" s="120"/>
      <c r="FX63" s="120"/>
      <c r="FY63" s="120"/>
      <c r="FZ63" s="120"/>
      <c r="GA63" s="120"/>
      <c r="GB63" s="120"/>
      <c r="GC63" s="120"/>
      <c r="GD63" s="120"/>
      <c r="GE63" s="120"/>
      <c r="GF63" s="120"/>
      <c r="GG63" s="120"/>
      <c r="GH63" s="120"/>
      <c r="GI63" s="120"/>
      <c r="GJ63" s="120"/>
      <c r="GK63" s="120"/>
      <c r="GL63" s="120"/>
      <c r="GM63" s="120"/>
      <c r="GN63" s="120"/>
      <c r="GO63" s="120"/>
      <c r="GP63" s="120"/>
      <c r="GQ63" s="120"/>
      <c r="GR63" s="120"/>
      <c r="GS63" s="120"/>
      <c r="GT63" s="120"/>
      <c r="GU63" s="120"/>
      <c r="GV63" s="120"/>
      <c r="GW63" s="120"/>
      <c r="GX63" s="120"/>
      <c r="GY63" s="120"/>
      <c r="GZ63" s="120"/>
      <c r="HA63" s="120"/>
      <c r="HB63" s="120"/>
      <c r="HC63" s="120"/>
      <c r="HD63" s="120"/>
      <c r="HE63" s="120"/>
      <c r="HF63" s="120"/>
      <c r="HG63" s="120"/>
      <c r="HH63" s="120"/>
      <c r="HI63" s="120"/>
      <c r="HJ63" s="120"/>
      <c r="HK63" s="120"/>
      <c r="HL63" s="120"/>
      <c r="HM63" s="120"/>
      <c r="HN63" s="120"/>
      <c r="HO63" s="120"/>
      <c r="HP63" s="120"/>
      <c r="HQ63" s="120"/>
      <c r="HR63" s="120"/>
      <c r="HS63" s="120"/>
      <c r="HT63" s="120"/>
      <c r="HU63" s="120"/>
      <c r="HV63" s="120"/>
      <c r="HW63" s="120"/>
      <c r="HX63" s="120"/>
      <c r="HY63" s="120"/>
      <c r="HZ63" s="120"/>
      <c r="IA63" s="120"/>
      <c r="IB63" s="120"/>
      <c r="IC63" s="120"/>
      <c r="ID63" s="120"/>
      <c r="IE63" s="120"/>
      <c r="IF63" s="120"/>
      <c r="IG63" s="120"/>
      <c r="IH63" s="120"/>
      <c r="II63" s="120"/>
      <c r="IJ63" s="120"/>
      <c r="IK63" s="120"/>
      <c r="IL63" s="120"/>
      <c r="IM63" s="120"/>
      <c r="IN63" s="120"/>
      <c r="IO63" s="120"/>
      <c r="IP63" s="120"/>
      <c r="IQ63" s="120"/>
      <c r="IR63" s="120"/>
      <c r="IS63" s="120"/>
      <c r="IT63" s="120"/>
      <c r="IU63" s="120"/>
      <c r="IV63" s="120"/>
      <c r="IW63" s="120"/>
    </row>
    <row r="64" spans="2:257" s="11" customFormat="1">
      <c r="B64" s="71"/>
      <c r="C64" s="71"/>
      <c r="D64" s="41"/>
      <c r="E64" s="41"/>
      <c r="F64" s="42">
        <v>1</v>
      </c>
      <c r="G64" s="43">
        <v>1</v>
      </c>
      <c r="H64" s="44">
        <v>1</v>
      </c>
      <c r="I64" s="92">
        <v>1</v>
      </c>
      <c r="J64" s="93">
        <f t="shared" si="16"/>
        <v>1</v>
      </c>
      <c r="K64" s="102"/>
      <c r="L64" s="93"/>
      <c r="M64" s="93"/>
      <c r="N64" s="80"/>
      <c r="O64" s="93"/>
      <c r="P64" s="93"/>
      <c r="Q64" s="69"/>
      <c r="R64" s="69"/>
      <c r="S64" s="69"/>
      <c r="T64" s="69"/>
      <c r="U64" s="93"/>
      <c r="V64" s="93"/>
      <c r="W64" s="109">
        <f t="shared" si="17"/>
        <v>0</v>
      </c>
      <c r="X64" s="106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  <c r="AJ64" s="114"/>
      <c r="AK64" s="114"/>
      <c r="AL64" s="114"/>
      <c r="AM64" s="114"/>
      <c r="AN64" s="114"/>
      <c r="AO64" s="114"/>
      <c r="AP64" s="114"/>
      <c r="AQ64" s="114"/>
      <c r="AR64" s="114"/>
      <c r="AS64" s="114"/>
      <c r="AT64" s="114"/>
      <c r="AU64" s="114"/>
      <c r="AV64" s="114"/>
      <c r="AW64" s="114"/>
      <c r="AX64" s="114"/>
      <c r="AY64" s="114"/>
      <c r="AZ64" s="114"/>
      <c r="BA64" s="114"/>
      <c r="BB64" s="114"/>
      <c r="BC64" s="114"/>
      <c r="BD64" s="114"/>
      <c r="BE64" s="114"/>
      <c r="BF64" s="114"/>
      <c r="BG64" s="114"/>
      <c r="BH64" s="114"/>
      <c r="BI64" s="114"/>
      <c r="BJ64" s="114"/>
      <c r="BK64" s="114"/>
      <c r="BL64" s="114"/>
      <c r="BM64" s="114"/>
      <c r="BN64" s="114"/>
      <c r="BO64" s="114"/>
      <c r="BP64" s="114"/>
      <c r="BQ64" s="114"/>
      <c r="BR64" s="114"/>
      <c r="BS64" s="114"/>
      <c r="BT64" s="114"/>
      <c r="BU64" s="114"/>
      <c r="BV64" s="114"/>
      <c r="BW64" s="114"/>
      <c r="BX64" s="114"/>
      <c r="BY64" s="114"/>
      <c r="BZ64" s="114"/>
      <c r="CA64" s="114"/>
      <c r="CB64" s="114"/>
      <c r="CC64" s="114"/>
      <c r="CD64" s="114"/>
      <c r="CE64" s="114"/>
      <c r="CF64" s="114"/>
      <c r="CG64" s="114"/>
      <c r="CH64" s="114"/>
      <c r="CI64" s="114"/>
      <c r="CJ64" s="114"/>
      <c r="CK64" s="114"/>
      <c r="CL64" s="114"/>
      <c r="CM64" s="114"/>
      <c r="CN64" s="114"/>
      <c r="CO64" s="114"/>
      <c r="CP64" s="114"/>
      <c r="CQ64" s="114"/>
      <c r="CR64" s="114"/>
      <c r="CS64" s="114"/>
      <c r="CT64" s="114"/>
      <c r="CU64" s="114"/>
      <c r="CV64" s="114"/>
      <c r="CW64" s="114"/>
      <c r="CX64" s="114"/>
      <c r="CY64" s="114"/>
      <c r="CZ64" s="114"/>
      <c r="DA64" s="114"/>
      <c r="DB64" s="114"/>
      <c r="DC64" s="114"/>
      <c r="DD64" s="114"/>
      <c r="DE64" s="114"/>
      <c r="DF64" s="114"/>
      <c r="DG64" s="114"/>
      <c r="DH64" s="114"/>
      <c r="DI64" s="114"/>
      <c r="DJ64" s="114"/>
      <c r="DK64" s="114"/>
      <c r="DL64" s="114"/>
      <c r="DM64" s="114"/>
      <c r="DN64" s="114"/>
      <c r="DO64" s="114"/>
      <c r="DP64" s="114"/>
      <c r="DQ64" s="114"/>
      <c r="DR64" s="114"/>
      <c r="DS64" s="114"/>
      <c r="DT64" s="114"/>
      <c r="DU64" s="114"/>
      <c r="DV64" s="114"/>
      <c r="DW64" s="114"/>
      <c r="DX64" s="114"/>
      <c r="DY64" s="114"/>
      <c r="DZ64" s="114"/>
      <c r="EA64" s="114"/>
      <c r="EB64" s="114"/>
      <c r="EC64" s="114"/>
      <c r="ED64" s="114"/>
      <c r="EE64" s="114"/>
      <c r="EF64" s="114"/>
      <c r="EG64" s="114"/>
      <c r="EH64" s="114"/>
      <c r="EI64" s="114"/>
      <c r="EJ64" s="114"/>
      <c r="EK64" s="114"/>
      <c r="EL64" s="114"/>
      <c r="EM64" s="114"/>
      <c r="EN64" s="114"/>
      <c r="EO64" s="114"/>
      <c r="EP64" s="114"/>
      <c r="EQ64" s="114"/>
      <c r="ER64" s="114"/>
      <c r="ES64" s="114"/>
      <c r="ET64" s="114"/>
      <c r="EU64" s="114"/>
      <c r="EV64" s="114"/>
      <c r="EW64" s="114"/>
      <c r="EX64" s="114"/>
      <c r="EY64" s="114"/>
      <c r="EZ64" s="114"/>
      <c r="FA64" s="114"/>
      <c r="FB64" s="114"/>
      <c r="FC64" s="114"/>
      <c r="FD64" s="114"/>
      <c r="FE64" s="114"/>
      <c r="FF64" s="114"/>
      <c r="FG64" s="114"/>
      <c r="FH64" s="114"/>
      <c r="FI64" s="114"/>
      <c r="FJ64" s="114"/>
      <c r="FK64" s="114"/>
      <c r="FL64" s="114"/>
      <c r="FM64" s="114"/>
      <c r="FN64" s="114"/>
      <c r="FO64" s="114"/>
      <c r="FP64" s="114"/>
      <c r="FQ64" s="120"/>
      <c r="FR64" s="120"/>
      <c r="FS64" s="120"/>
      <c r="FT64" s="120"/>
      <c r="FU64" s="120"/>
      <c r="FV64" s="120"/>
      <c r="FW64" s="120"/>
      <c r="FX64" s="120"/>
      <c r="FY64" s="120"/>
      <c r="FZ64" s="120"/>
      <c r="GA64" s="120"/>
      <c r="GB64" s="120"/>
      <c r="GC64" s="120"/>
      <c r="GD64" s="120"/>
      <c r="GE64" s="120"/>
      <c r="GF64" s="120"/>
      <c r="GG64" s="120"/>
      <c r="GH64" s="120"/>
      <c r="GI64" s="120"/>
      <c r="GJ64" s="120"/>
      <c r="GK64" s="120"/>
      <c r="GL64" s="120"/>
      <c r="GM64" s="120"/>
      <c r="GN64" s="120"/>
      <c r="GO64" s="120"/>
      <c r="GP64" s="120"/>
      <c r="GQ64" s="120"/>
      <c r="GR64" s="120"/>
      <c r="GS64" s="120"/>
      <c r="GT64" s="120"/>
      <c r="GU64" s="120"/>
      <c r="GV64" s="120"/>
      <c r="GW64" s="120"/>
      <c r="GX64" s="120"/>
      <c r="GY64" s="120"/>
      <c r="GZ64" s="120"/>
      <c r="HA64" s="120"/>
      <c r="HB64" s="120"/>
      <c r="HC64" s="120"/>
      <c r="HD64" s="120"/>
      <c r="HE64" s="120"/>
      <c r="HF64" s="120"/>
      <c r="HG64" s="120"/>
      <c r="HH64" s="120"/>
      <c r="HI64" s="120"/>
      <c r="HJ64" s="120"/>
      <c r="HK64" s="120"/>
      <c r="HL64" s="120"/>
      <c r="HM64" s="120"/>
      <c r="HN64" s="120"/>
      <c r="HO64" s="120"/>
      <c r="HP64" s="120"/>
      <c r="HQ64" s="120"/>
      <c r="HR64" s="120"/>
      <c r="HS64" s="120"/>
      <c r="HT64" s="120"/>
      <c r="HU64" s="120"/>
      <c r="HV64" s="120"/>
      <c r="HW64" s="120"/>
      <c r="HX64" s="120"/>
      <c r="HY64" s="120"/>
      <c r="HZ64" s="120"/>
      <c r="IA64" s="120"/>
      <c r="IB64" s="120"/>
      <c r="IC64" s="120"/>
      <c r="ID64" s="120"/>
      <c r="IE64" s="120"/>
      <c r="IF64" s="120"/>
      <c r="IG64" s="120"/>
      <c r="IH64" s="120"/>
      <c r="II64" s="120"/>
      <c r="IJ64" s="120"/>
      <c r="IK64" s="120"/>
      <c r="IL64" s="120"/>
      <c r="IM64" s="120"/>
      <c r="IN64" s="120"/>
      <c r="IO64" s="120"/>
      <c r="IP64" s="120"/>
      <c r="IQ64" s="120"/>
      <c r="IR64" s="120"/>
      <c r="IS64" s="120"/>
      <c r="IT64" s="120"/>
      <c r="IU64" s="120"/>
      <c r="IV64" s="120"/>
      <c r="IW64" s="120"/>
    </row>
    <row r="65" spans="2:257" s="11" customFormat="1">
      <c r="B65" s="71"/>
      <c r="C65" s="71"/>
      <c r="D65" s="41"/>
      <c r="E65" s="41"/>
      <c r="F65" s="42">
        <v>1</v>
      </c>
      <c r="G65" s="43">
        <v>1</v>
      </c>
      <c r="H65" s="44">
        <v>1</v>
      </c>
      <c r="I65" s="92">
        <v>1</v>
      </c>
      <c r="J65" s="93">
        <f t="shared" si="16"/>
        <v>1</v>
      </c>
      <c r="K65" s="102"/>
      <c r="L65" s="93"/>
      <c r="M65" s="93"/>
      <c r="N65" s="93"/>
      <c r="O65" s="93"/>
      <c r="P65" s="93"/>
      <c r="Q65" s="69"/>
      <c r="R65" s="69"/>
      <c r="S65" s="69"/>
      <c r="T65" s="69"/>
      <c r="U65" s="93"/>
      <c r="V65" s="93"/>
      <c r="W65" s="109">
        <f t="shared" si="17"/>
        <v>0</v>
      </c>
      <c r="X65" s="106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4"/>
      <c r="AQ65" s="114"/>
      <c r="AR65" s="114"/>
      <c r="AS65" s="114"/>
      <c r="AT65" s="114"/>
      <c r="AU65" s="114"/>
      <c r="AV65" s="114"/>
      <c r="AW65" s="114"/>
      <c r="AX65" s="114"/>
      <c r="AY65" s="114"/>
      <c r="AZ65" s="114"/>
      <c r="BA65" s="114"/>
      <c r="BB65" s="114"/>
      <c r="BC65" s="114"/>
      <c r="BD65" s="114"/>
      <c r="BE65" s="114"/>
      <c r="BF65" s="114"/>
      <c r="BG65" s="114"/>
      <c r="BH65" s="114"/>
      <c r="BI65" s="114"/>
      <c r="BJ65" s="114"/>
      <c r="BK65" s="114"/>
      <c r="BL65" s="114"/>
      <c r="BM65" s="114"/>
      <c r="BN65" s="114"/>
      <c r="BO65" s="114"/>
      <c r="BP65" s="114"/>
      <c r="BQ65" s="114"/>
      <c r="BR65" s="114"/>
      <c r="BS65" s="114"/>
      <c r="BT65" s="114"/>
      <c r="BU65" s="114"/>
      <c r="BV65" s="114"/>
      <c r="BW65" s="114"/>
      <c r="BX65" s="114"/>
      <c r="BY65" s="114"/>
      <c r="BZ65" s="114"/>
      <c r="CA65" s="114"/>
      <c r="CB65" s="114"/>
      <c r="CC65" s="114"/>
      <c r="CD65" s="114"/>
      <c r="CE65" s="114"/>
      <c r="CF65" s="114"/>
      <c r="CG65" s="114"/>
      <c r="CH65" s="114"/>
      <c r="CI65" s="114"/>
      <c r="CJ65" s="114"/>
      <c r="CK65" s="114"/>
      <c r="CL65" s="114"/>
      <c r="CM65" s="114"/>
      <c r="CN65" s="114"/>
      <c r="CO65" s="114"/>
      <c r="CP65" s="114"/>
      <c r="CQ65" s="114"/>
      <c r="CR65" s="114"/>
      <c r="CS65" s="114"/>
      <c r="CT65" s="114"/>
      <c r="CU65" s="114"/>
      <c r="CV65" s="114"/>
      <c r="CW65" s="114"/>
      <c r="CX65" s="114"/>
      <c r="CY65" s="114"/>
      <c r="CZ65" s="114"/>
      <c r="DA65" s="114"/>
      <c r="DB65" s="114"/>
      <c r="DC65" s="114"/>
      <c r="DD65" s="114"/>
      <c r="DE65" s="114"/>
      <c r="DF65" s="114"/>
      <c r="DG65" s="114"/>
      <c r="DH65" s="114"/>
      <c r="DI65" s="114"/>
      <c r="DJ65" s="114"/>
      <c r="DK65" s="114"/>
      <c r="DL65" s="114"/>
      <c r="DM65" s="114"/>
      <c r="DN65" s="114"/>
      <c r="DO65" s="114"/>
      <c r="DP65" s="114"/>
      <c r="DQ65" s="114"/>
      <c r="DR65" s="114"/>
      <c r="DS65" s="114"/>
      <c r="DT65" s="114"/>
      <c r="DU65" s="114"/>
      <c r="DV65" s="114"/>
      <c r="DW65" s="114"/>
      <c r="DX65" s="114"/>
      <c r="DY65" s="114"/>
      <c r="DZ65" s="114"/>
      <c r="EA65" s="114"/>
      <c r="EB65" s="114"/>
      <c r="EC65" s="114"/>
      <c r="ED65" s="114"/>
      <c r="EE65" s="114"/>
      <c r="EF65" s="114"/>
      <c r="EG65" s="114"/>
      <c r="EH65" s="114"/>
      <c r="EI65" s="114"/>
      <c r="EJ65" s="114"/>
      <c r="EK65" s="114"/>
      <c r="EL65" s="114"/>
      <c r="EM65" s="114"/>
      <c r="EN65" s="114"/>
      <c r="EO65" s="114"/>
      <c r="EP65" s="114"/>
      <c r="EQ65" s="114"/>
      <c r="ER65" s="114"/>
      <c r="ES65" s="114"/>
      <c r="ET65" s="114"/>
      <c r="EU65" s="114"/>
      <c r="EV65" s="114"/>
      <c r="EW65" s="114"/>
      <c r="EX65" s="114"/>
      <c r="EY65" s="114"/>
      <c r="EZ65" s="114"/>
      <c r="FA65" s="114"/>
      <c r="FB65" s="114"/>
      <c r="FC65" s="114"/>
      <c r="FD65" s="114"/>
      <c r="FE65" s="114"/>
      <c r="FF65" s="114"/>
      <c r="FG65" s="114"/>
      <c r="FH65" s="114"/>
      <c r="FI65" s="114"/>
      <c r="FJ65" s="114"/>
      <c r="FK65" s="114"/>
      <c r="FL65" s="114"/>
      <c r="FM65" s="114"/>
      <c r="FN65" s="114"/>
      <c r="FO65" s="114"/>
      <c r="FP65" s="114"/>
      <c r="FQ65" s="120"/>
      <c r="FR65" s="120"/>
      <c r="FS65" s="120"/>
      <c r="FT65" s="120"/>
      <c r="FU65" s="120"/>
      <c r="FV65" s="120"/>
      <c r="FW65" s="120"/>
      <c r="FX65" s="120"/>
      <c r="FY65" s="120"/>
      <c r="FZ65" s="120"/>
      <c r="GA65" s="120"/>
      <c r="GB65" s="120"/>
      <c r="GC65" s="120"/>
      <c r="GD65" s="120"/>
      <c r="GE65" s="120"/>
      <c r="GF65" s="120"/>
      <c r="GG65" s="120"/>
      <c r="GH65" s="120"/>
      <c r="GI65" s="120"/>
      <c r="GJ65" s="120"/>
      <c r="GK65" s="120"/>
      <c r="GL65" s="120"/>
      <c r="GM65" s="120"/>
      <c r="GN65" s="120"/>
      <c r="GO65" s="120"/>
      <c r="GP65" s="120"/>
      <c r="GQ65" s="120"/>
      <c r="GR65" s="120"/>
      <c r="GS65" s="120"/>
      <c r="GT65" s="120"/>
      <c r="GU65" s="120"/>
      <c r="GV65" s="120"/>
      <c r="GW65" s="120"/>
      <c r="GX65" s="120"/>
      <c r="GY65" s="120"/>
      <c r="GZ65" s="120"/>
      <c r="HA65" s="120"/>
      <c r="HB65" s="120"/>
      <c r="HC65" s="120"/>
      <c r="HD65" s="120"/>
      <c r="HE65" s="120"/>
      <c r="HF65" s="120"/>
      <c r="HG65" s="120"/>
      <c r="HH65" s="120"/>
      <c r="HI65" s="120"/>
      <c r="HJ65" s="120"/>
      <c r="HK65" s="120"/>
      <c r="HL65" s="120"/>
      <c r="HM65" s="120"/>
      <c r="HN65" s="120"/>
      <c r="HO65" s="120"/>
      <c r="HP65" s="120"/>
      <c r="HQ65" s="120"/>
      <c r="HR65" s="120"/>
      <c r="HS65" s="120"/>
      <c r="HT65" s="120"/>
      <c r="HU65" s="120"/>
      <c r="HV65" s="120"/>
      <c r="HW65" s="120"/>
      <c r="HX65" s="120"/>
      <c r="HY65" s="120"/>
      <c r="HZ65" s="120"/>
      <c r="IA65" s="120"/>
      <c r="IB65" s="120"/>
      <c r="IC65" s="120"/>
      <c r="ID65" s="120"/>
      <c r="IE65" s="120"/>
      <c r="IF65" s="120"/>
      <c r="IG65" s="120"/>
      <c r="IH65" s="120"/>
      <c r="II65" s="120"/>
      <c r="IJ65" s="120"/>
      <c r="IK65" s="120"/>
      <c r="IL65" s="120"/>
      <c r="IM65" s="120"/>
      <c r="IN65" s="120"/>
      <c r="IO65" s="120"/>
      <c r="IP65" s="120"/>
      <c r="IQ65" s="120"/>
      <c r="IR65" s="120"/>
      <c r="IS65" s="120"/>
      <c r="IT65" s="120"/>
      <c r="IU65" s="120"/>
      <c r="IV65" s="120"/>
      <c r="IW65" s="120"/>
    </row>
    <row r="66" spans="2:257" s="11" customFormat="1">
      <c r="B66" s="73"/>
      <c r="C66" s="121" t="s">
        <v>35</v>
      </c>
      <c r="D66" s="121"/>
      <c r="E66" s="63"/>
      <c r="F66" s="64"/>
      <c r="G66" s="65"/>
      <c r="H66" s="66"/>
      <c r="I66" s="100"/>
      <c r="J66" s="101">
        <f t="shared" ref="J66:W66" si="18">SUM(J55:J65)</f>
        <v>11</v>
      </c>
      <c r="K66" s="101">
        <f t="shared" ref="K66:U66" si="19">SUM(K55:K65)</f>
        <v>0</v>
      </c>
      <c r="L66" s="101">
        <f t="shared" ref="L66" si="20">SUM(L55:L65)</f>
        <v>0</v>
      </c>
      <c r="M66" s="101">
        <f t="shared" si="19"/>
        <v>0</v>
      </c>
      <c r="N66" s="101">
        <f t="shared" si="19"/>
        <v>0</v>
      </c>
      <c r="O66" s="101">
        <f t="shared" si="19"/>
        <v>0</v>
      </c>
      <c r="P66" s="101">
        <f t="shared" si="19"/>
        <v>0</v>
      </c>
      <c r="Q66" s="101">
        <f t="shared" si="19"/>
        <v>0</v>
      </c>
      <c r="R66" s="101">
        <f t="shared" si="19"/>
        <v>0</v>
      </c>
      <c r="S66" s="101">
        <f t="shared" si="19"/>
        <v>0</v>
      </c>
      <c r="T66" s="101">
        <f t="shared" si="19"/>
        <v>0</v>
      </c>
      <c r="U66" s="101">
        <f t="shared" si="19"/>
        <v>0</v>
      </c>
      <c r="V66" s="101">
        <f t="shared" si="18"/>
        <v>0</v>
      </c>
      <c r="W66" s="112">
        <f t="shared" si="18"/>
        <v>0</v>
      </c>
      <c r="X66" s="106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104"/>
      <c r="AL66" s="104"/>
      <c r="AM66" s="104"/>
      <c r="AN66" s="104"/>
      <c r="AO66" s="104"/>
      <c r="AP66" s="104"/>
      <c r="AQ66" s="104"/>
      <c r="AR66" s="104"/>
      <c r="AS66" s="104"/>
      <c r="AT66" s="104"/>
      <c r="AU66" s="104"/>
      <c r="AV66" s="104"/>
      <c r="AW66" s="104"/>
      <c r="AX66" s="104"/>
      <c r="AY66" s="104"/>
      <c r="AZ66" s="104"/>
      <c r="BA66" s="104"/>
      <c r="BB66" s="104"/>
      <c r="BC66" s="104"/>
      <c r="BD66" s="104"/>
      <c r="BE66" s="104"/>
      <c r="BF66" s="104"/>
      <c r="BG66" s="104"/>
      <c r="BH66" s="104"/>
      <c r="BI66" s="104"/>
      <c r="BJ66" s="104"/>
      <c r="BK66" s="104"/>
      <c r="BL66" s="104"/>
      <c r="BM66" s="104"/>
      <c r="BN66" s="104"/>
      <c r="BO66" s="104"/>
      <c r="BP66" s="104"/>
      <c r="BQ66" s="104"/>
      <c r="BR66" s="104"/>
      <c r="BS66" s="104"/>
      <c r="BT66" s="104"/>
      <c r="BU66" s="104"/>
      <c r="BV66" s="104"/>
      <c r="BW66" s="104"/>
      <c r="BX66" s="104"/>
      <c r="BY66" s="104"/>
      <c r="BZ66" s="104"/>
      <c r="CA66" s="104"/>
      <c r="CB66" s="104"/>
      <c r="CC66" s="104"/>
      <c r="CD66" s="104"/>
      <c r="CE66" s="104"/>
      <c r="CF66" s="104"/>
      <c r="CG66" s="104"/>
      <c r="CH66" s="104"/>
      <c r="CI66" s="104"/>
      <c r="CJ66" s="104"/>
      <c r="CK66" s="104"/>
      <c r="CL66" s="104"/>
      <c r="CM66" s="104"/>
      <c r="CN66" s="104"/>
      <c r="CO66" s="104"/>
      <c r="CP66" s="104"/>
      <c r="CQ66" s="104"/>
      <c r="CR66" s="104"/>
      <c r="CS66" s="104"/>
      <c r="CT66" s="104"/>
      <c r="CU66" s="104"/>
      <c r="CV66" s="104"/>
      <c r="CW66" s="104"/>
      <c r="CX66" s="104"/>
      <c r="CY66" s="104"/>
      <c r="CZ66" s="104"/>
      <c r="DA66" s="104"/>
      <c r="DB66" s="104"/>
      <c r="DC66" s="104"/>
      <c r="DD66" s="104"/>
      <c r="DE66" s="104"/>
      <c r="DF66" s="104"/>
      <c r="DG66" s="104"/>
      <c r="DH66" s="104"/>
      <c r="DI66" s="104"/>
      <c r="DJ66" s="104"/>
      <c r="DK66" s="104"/>
      <c r="DL66" s="104"/>
      <c r="DM66" s="104"/>
      <c r="DN66" s="104"/>
      <c r="DO66" s="104"/>
      <c r="DP66" s="104"/>
      <c r="DQ66" s="104"/>
      <c r="DR66" s="104"/>
      <c r="DS66" s="104"/>
      <c r="DT66" s="104"/>
      <c r="DU66" s="104"/>
      <c r="DV66" s="104"/>
      <c r="DW66" s="104"/>
      <c r="DX66" s="104"/>
      <c r="DY66" s="104"/>
      <c r="DZ66" s="104"/>
      <c r="EA66" s="104"/>
      <c r="EB66" s="104"/>
      <c r="EC66" s="104"/>
      <c r="ED66" s="104"/>
      <c r="EE66" s="104"/>
      <c r="EF66" s="104"/>
      <c r="EG66" s="104"/>
      <c r="EH66" s="104"/>
      <c r="EI66" s="104"/>
      <c r="EJ66" s="104"/>
      <c r="EK66" s="104"/>
      <c r="EL66" s="104"/>
      <c r="EM66" s="104"/>
      <c r="EN66" s="104"/>
      <c r="EO66" s="104"/>
      <c r="EP66" s="104"/>
      <c r="EQ66" s="104"/>
      <c r="ER66" s="104"/>
      <c r="ES66" s="104"/>
      <c r="ET66" s="104"/>
      <c r="EU66" s="104"/>
      <c r="EV66" s="104"/>
      <c r="EW66" s="104"/>
      <c r="EX66" s="104"/>
      <c r="EY66" s="104"/>
      <c r="EZ66" s="104"/>
      <c r="FA66" s="104"/>
      <c r="FB66" s="104"/>
      <c r="FC66" s="104"/>
      <c r="FD66" s="104"/>
      <c r="FE66" s="104"/>
      <c r="FF66" s="104"/>
      <c r="FG66" s="104"/>
      <c r="FH66" s="104"/>
      <c r="FI66" s="104"/>
      <c r="FJ66" s="104"/>
      <c r="FK66" s="104"/>
      <c r="FL66" s="104"/>
      <c r="FM66" s="104"/>
      <c r="FN66" s="104"/>
      <c r="FO66" s="104"/>
      <c r="FP66" s="104"/>
      <c r="FQ66" s="116"/>
      <c r="FR66" s="116"/>
      <c r="FS66" s="116"/>
      <c r="FT66" s="116"/>
      <c r="FU66" s="116"/>
      <c r="FV66" s="116"/>
      <c r="FW66" s="116"/>
      <c r="FX66" s="116"/>
      <c r="FY66" s="116"/>
      <c r="FZ66" s="116"/>
      <c r="GA66" s="116"/>
      <c r="GB66" s="116"/>
      <c r="GC66" s="116"/>
      <c r="GD66" s="116"/>
      <c r="GE66" s="116"/>
      <c r="GF66" s="116"/>
      <c r="GG66" s="116"/>
      <c r="GH66" s="116"/>
      <c r="GI66" s="116"/>
      <c r="GJ66" s="116"/>
      <c r="GK66" s="116"/>
      <c r="GL66" s="116"/>
      <c r="GM66" s="116"/>
      <c r="GN66" s="116"/>
      <c r="GO66" s="116"/>
      <c r="GP66" s="116"/>
      <c r="GQ66" s="116"/>
      <c r="GR66" s="116"/>
      <c r="GS66" s="116"/>
      <c r="GT66" s="116"/>
      <c r="GU66" s="116"/>
      <c r="GV66" s="116"/>
      <c r="GW66" s="116"/>
      <c r="GX66" s="116"/>
      <c r="GY66" s="116"/>
      <c r="GZ66" s="116"/>
      <c r="HA66" s="116"/>
      <c r="HB66" s="116"/>
      <c r="HC66" s="116"/>
      <c r="HD66" s="116"/>
      <c r="HE66" s="116"/>
      <c r="HF66" s="116"/>
      <c r="HG66" s="116"/>
      <c r="HH66" s="116"/>
      <c r="HI66" s="116"/>
      <c r="HJ66" s="116"/>
      <c r="HK66" s="116"/>
      <c r="HL66" s="116"/>
      <c r="HM66" s="116"/>
      <c r="HN66" s="116"/>
      <c r="HO66" s="116"/>
      <c r="HP66" s="116"/>
      <c r="HQ66" s="116"/>
      <c r="HR66" s="116"/>
      <c r="HS66" s="116"/>
      <c r="HT66" s="116"/>
      <c r="HU66" s="116"/>
      <c r="HV66" s="116"/>
      <c r="HW66" s="116"/>
      <c r="HX66" s="116"/>
      <c r="HY66" s="116"/>
      <c r="HZ66" s="116"/>
      <c r="IA66" s="116"/>
      <c r="IB66" s="116"/>
      <c r="IC66" s="116"/>
      <c r="ID66" s="116"/>
      <c r="IE66" s="116"/>
      <c r="IF66" s="116"/>
      <c r="IG66" s="116"/>
      <c r="IH66" s="116"/>
      <c r="II66" s="116"/>
      <c r="IJ66" s="116"/>
      <c r="IK66" s="116"/>
      <c r="IL66" s="116"/>
      <c r="IM66" s="116"/>
      <c r="IN66" s="116"/>
      <c r="IO66" s="116"/>
      <c r="IP66" s="116"/>
      <c r="IQ66" s="116"/>
      <c r="IR66" s="116"/>
      <c r="IS66" s="116"/>
      <c r="IT66" s="116"/>
      <c r="IU66" s="116"/>
      <c r="IV66" s="116"/>
      <c r="IW66" s="116"/>
    </row>
    <row r="67" spans="2:257" s="11" customFormat="1">
      <c r="B67" s="78"/>
      <c r="C67" s="35" t="s">
        <v>43</v>
      </c>
      <c r="D67" s="36"/>
      <c r="E67" s="52"/>
      <c r="F67" s="122"/>
      <c r="G67" s="122"/>
      <c r="H67" s="123"/>
      <c r="I67" s="16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109">
        <f>SUM(K67:V67)</f>
        <v>0</v>
      </c>
      <c r="X67" s="106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  <c r="AK67" s="104"/>
      <c r="AL67" s="104"/>
      <c r="AM67" s="104"/>
      <c r="AN67" s="104"/>
      <c r="AO67" s="104"/>
      <c r="AP67" s="104"/>
      <c r="AQ67" s="104"/>
      <c r="AR67" s="104"/>
      <c r="AS67" s="104"/>
      <c r="AT67" s="104"/>
      <c r="AU67" s="104"/>
      <c r="AV67" s="104"/>
      <c r="AW67" s="104"/>
      <c r="AX67" s="104"/>
      <c r="AY67" s="104"/>
      <c r="AZ67" s="104"/>
      <c r="BA67" s="104"/>
      <c r="BB67" s="104"/>
      <c r="BC67" s="104"/>
      <c r="BD67" s="104"/>
      <c r="BE67" s="104"/>
      <c r="BF67" s="104"/>
      <c r="BG67" s="104"/>
      <c r="BH67" s="104"/>
      <c r="BI67" s="104"/>
      <c r="BJ67" s="104"/>
      <c r="BK67" s="104"/>
      <c r="BL67" s="104"/>
      <c r="BM67" s="104"/>
      <c r="BN67" s="104"/>
      <c r="BO67" s="104"/>
      <c r="BP67" s="104"/>
      <c r="BQ67" s="104"/>
      <c r="BR67" s="104"/>
      <c r="BS67" s="104"/>
      <c r="BT67" s="104"/>
      <c r="BU67" s="104"/>
      <c r="BV67" s="104"/>
      <c r="BW67" s="104"/>
      <c r="BX67" s="104"/>
      <c r="BY67" s="104"/>
      <c r="BZ67" s="104"/>
      <c r="CA67" s="104"/>
      <c r="CB67" s="104"/>
      <c r="CC67" s="104"/>
      <c r="CD67" s="104"/>
      <c r="CE67" s="104"/>
      <c r="CF67" s="104"/>
      <c r="CG67" s="104"/>
      <c r="CH67" s="104"/>
      <c r="CI67" s="104"/>
      <c r="CJ67" s="104"/>
      <c r="CK67" s="104"/>
      <c r="CL67" s="104"/>
      <c r="CM67" s="104"/>
      <c r="CN67" s="104"/>
      <c r="CO67" s="104"/>
      <c r="CP67" s="104"/>
      <c r="CQ67" s="104"/>
      <c r="CR67" s="104"/>
      <c r="CS67" s="104"/>
      <c r="CT67" s="104"/>
      <c r="CU67" s="104"/>
      <c r="CV67" s="104"/>
      <c r="CW67" s="104"/>
      <c r="CX67" s="104"/>
      <c r="CY67" s="104"/>
      <c r="CZ67" s="104"/>
      <c r="DA67" s="104"/>
      <c r="DB67" s="104"/>
      <c r="DC67" s="104"/>
      <c r="DD67" s="104"/>
      <c r="DE67" s="104"/>
      <c r="DF67" s="104"/>
      <c r="DG67" s="104"/>
      <c r="DH67" s="104"/>
      <c r="DI67" s="104"/>
      <c r="DJ67" s="104"/>
      <c r="DK67" s="104"/>
      <c r="DL67" s="104"/>
      <c r="DM67" s="104"/>
      <c r="DN67" s="104"/>
      <c r="DO67" s="104"/>
      <c r="DP67" s="104"/>
      <c r="DQ67" s="104"/>
      <c r="DR67" s="104"/>
      <c r="DS67" s="104"/>
      <c r="DT67" s="104"/>
      <c r="DU67" s="104"/>
      <c r="DV67" s="104"/>
      <c r="DW67" s="104"/>
      <c r="DX67" s="104"/>
      <c r="DY67" s="104"/>
      <c r="DZ67" s="104"/>
      <c r="EA67" s="104"/>
      <c r="EB67" s="104"/>
      <c r="EC67" s="104"/>
      <c r="ED67" s="104"/>
      <c r="EE67" s="104"/>
      <c r="EF67" s="104"/>
      <c r="EG67" s="104"/>
      <c r="EH67" s="104"/>
      <c r="EI67" s="104"/>
      <c r="EJ67" s="104"/>
      <c r="EK67" s="104"/>
      <c r="EL67" s="104"/>
      <c r="EM67" s="104"/>
      <c r="EN67" s="104"/>
      <c r="EO67" s="104"/>
      <c r="EP67" s="104"/>
      <c r="EQ67" s="104"/>
      <c r="ER67" s="104"/>
      <c r="ES67" s="104"/>
      <c r="ET67" s="104"/>
      <c r="EU67" s="104"/>
      <c r="EV67" s="104"/>
      <c r="EW67" s="104"/>
      <c r="EX67" s="104"/>
      <c r="EY67" s="104"/>
      <c r="EZ67" s="104"/>
      <c r="FA67" s="104"/>
      <c r="FB67" s="104"/>
      <c r="FC67" s="104"/>
      <c r="FD67" s="104"/>
      <c r="FE67" s="104"/>
      <c r="FF67" s="104"/>
      <c r="FG67" s="104"/>
      <c r="FH67" s="104"/>
      <c r="FI67" s="104"/>
      <c r="FJ67" s="104"/>
      <c r="FK67" s="104"/>
      <c r="FL67" s="104"/>
      <c r="FM67" s="104"/>
      <c r="FN67" s="104"/>
      <c r="FO67" s="104"/>
      <c r="FP67" s="104"/>
    </row>
    <row r="68" spans="2:257" s="11" customFormat="1">
      <c r="B68" s="124"/>
      <c r="C68" s="124"/>
      <c r="D68" s="41"/>
      <c r="E68" s="41"/>
      <c r="F68" s="43">
        <v>1</v>
      </c>
      <c r="G68" s="43">
        <v>1</v>
      </c>
      <c r="H68" s="125">
        <v>1</v>
      </c>
      <c r="I68" s="92">
        <v>1</v>
      </c>
      <c r="J68" s="97">
        <f>F68*G68*H68*I68</f>
        <v>1</v>
      </c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4"/>
      <c r="W68" s="109">
        <f>SUM(K68:V68)</f>
        <v>0</v>
      </c>
      <c r="X68" s="106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  <c r="AO68" s="104"/>
      <c r="AP68" s="104"/>
      <c r="AQ68" s="104"/>
      <c r="AR68" s="104"/>
      <c r="AS68" s="104"/>
      <c r="AT68" s="104"/>
      <c r="AU68" s="104"/>
      <c r="AV68" s="104"/>
      <c r="AW68" s="104"/>
      <c r="AX68" s="104"/>
      <c r="AY68" s="104"/>
      <c r="AZ68" s="104"/>
      <c r="BA68" s="104"/>
      <c r="BB68" s="104"/>
      <c r="BC68" s="104"/>
      <c r="BD68" s="104"/>
      <c r="BE68" s="104"/>
      <c r="BF68" s="104"/>
      <c r="BG68" s="104"/>
      <c r="BH68" s="104"/>
      <c r="BI68" s="104"/>
      <c r="BJ68" s="104"/>
      <c r="BK68" s="104"/>
      <c r="BL68" s="104"/>
      <c r="BM68" s="104"/>
      <c r="BN68" s="104"/>
      <c r="BO68" s="104"/>
      <c r="BP68" s="104"/>
      <c r="BQ68" s="104"/>
      <c r="BR68" s="104"/>
      <c r="BS68" s="104"/>
      <c r="BT68" s="104"/>
      <c r="BU68" s="104"/>
      <c r="BV68" s="104"/>
      <c r="BW68" s="104"/>
      <c r="BX68" s="104"/>
      <c r="BY68" s="104"/>
      <c r="BZ68" s="104"/>
      <c r="CA68" s="104"/>
      <c r="CB68" s="104"/>
      <c r="CC68" s="104"/>
      <c r="CD68" s="104"/>
      <c r="CE68" s="104"/>
      <c r="CF68" s="104"/>
      <c r="CG68" s="104"/>
      <c r="CH68" s="104"/>
      <c r="CI68" s="104"/>
      <c r="CJ68" s="104"/>
      <c r="CK68" s="104"/>
      <c r="CL68" s="104"/>
      <c r="CM68" s="104"/>
      <c r="CN68" s="104"/>
      <c r="CO68" s="104"/>
      <c r="CP68" s="104"/>
      <c r="CQ68" s="104"/>
      <c r="CR68" s="104"/>
      <c r="CS68" s="104"/>
      <c r="CT68" s="104"/>
      <c r="CU68" s="104"/>
      <c r="CV68" s="104"/>
      <c r="CW68" s="104"/>
      <c r="CX68" s="104"/>
      <c r="CY68" s="104"/>
      <c r="CZ68" s="104"/>
      <c r="DA68" s="104"/>
      <c r="DB68" s="104"/>
      <c r="DC68" s="104"/>
      <c r="DD68" s="104"/>
      <c r="DE68" s="104"/>
      <c r="DF68" s="104"/>
      <c r="DG68" s="104"/>
      <c r="DH68" s="104"/>
      <c r="DI68" s="104"/>
      <c r="DJ68" s="104"/>
      <c r="DK68" s="104"/>
      <c r="DL68" s="104"/>
      <c r="DM68" s="104"/>
      <c r="DN68" s="104"/>
      <c r="DO68" s="104"/>
      <c r="DP68" s="104"/>
      <c r="DQ68" s="104"/>
      <c r="DR68" s="104"/>
      <c r="DS68" s="104"/>
      <c r="DT68" s="104"/>
      <c r="DU68" s="104"/>
      <c r="DV68" s="104"/>
      <c r="DW68" s="104"/>
      <c r="DX68" s="104"/>
      <c r="DY68" s="104"/>
      <c r="DZ68" s="104"/>
      <c r="EA68" s="104"/>
      <c r="EB68" s="104"/>
      <c r="EC68" s="104"/>
      <c r="ED68" s="104"/>
      <c r="EE68" s="104"/>
      <c r="EF68" s="104"/>
      <c r="EG68" s="104"/>
      <c r="EH68" s="104"/>
      <c r="EI68" s="104"/>
      <c r="EJ68" s="104"/>
      <c r="EK68" s="104"/>
      <c r="EL68" s="104"/>
      <c r="EM68" s="104"/>
      <c r="EN68" s="104"/>
      <c r="EO68" s="104"/>
      <c r="EP68" s="104"/>
      <c r="EQ68" s="104"/>
      <c r="ER68" s="104"/>
      <c r="ES68" s="104"/>
      <c r="ET68" s="104"/>
      <c r="EU68" s="104"/>
      <c r="EV68" s="104"/>
      <c r="EW68" s="104"/>
      <c r="EX68" s="104"/>
      <c r="EY68" s="104"/>
      <c r="EZ68" s="104"/>
      <c r="FA68" s="104"/>
      <c r="FB68" s="104"/>
      <c r="FC68" s="104"/>
      <c r="FD68" s="104"/>
      <c r="FE68" s="104"/>
      <c r="FF68" s="104"/>
      <c r="FG68" s="104"/>
      <c r="FH68" s="104"/>
      <c r="FI68" s="104"/>
      <c r="FJ68" s="104"/>
      <c r="FK68" s="104"/>
      <c r="FL68" s="104"/>
      <c r="FM68" s="104"/>
      <c r="FN68" s="104"/>
      <c r="FO68" s="104"/>
      <c r="FP68" s="104"/>
    </row>
    <row r="69" spans="2:257" s="11" customFormat="1">
      <c r="B69" s="126"/>
      <c r="C69" s="126"/>
      <c r="D69" s="41"/>
      <c r="E69" s="41"/>
      <c r="F69" s="43">
        <v>1</v>
      </c>
      <c r="G69" s="43">
        <v>1</v>
      </c>
      <c r="H69" s="125">
        <v>1</v>
      </c>
      <c r="I69" s="92">
        <v>1</v>
      </c>
      <c r="J69" s="97">
        <f>F69*G69*H69*I69</f>
        <v>1</v>
      </c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109">
        <f>SUM(K69:V69)</f>
        <v>0</v>
      </c>
      <c r="X69" s="106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  <c r="AM69" s="104"/>
      <c r="AN69" s="104"/>
      <c r="AO69" s="104"/>
      <c r="AP69" s="104"/>
      <c r="AQ69" s="104"/>
      <c r="AR69" s="104"/>
      <c r="AS69" s="104"/>
      <c r="AT69" s="104"/>
      <c r="AU69" s="104"/>
      <c r="AV69" s="104"/>
      <c r="AW69" s="104"/>
      <c r="AX69" s="104"/>
      <c r="AY69" s="104"/>
      <c r="AZ69" s="104"/>
      <c r="BA69" s="104"/>
      <c r="BB69" s="104"/>
      <c r="BC69" s="104"/>
      <c r="BD69" s="104"/>
      <c r="BE69" s="104"/>
      <c r="BF69" s="104"/>
      <c r="BG69" s="104"/>
      <c r="BH69" s="104"/>
      <c r="BI69" s="104"/>
      <c r="BJ69" s="104"/>
      <c r="BK69" s="104"/>
      <c r="BL69" s="104"/>
      <c r="BM69" s="104"/>
      <c r="BN69" s="104"/>
      <c r="BO69" s="104"/>
      <c r="BP69" s="104"/>
      <c r="BQ69" s="104"/>
      <c r="BR69" s="104"/>
      <c r="BS69" s="104"/>
      <c r="BT69" s="104"/>
      <c r="BU69" s="104"/>
      <c r="BV69" s="104"/>
      <c r="BW69" s="104"/>
      <c r="BX69" s="104"/>
      <c r="BY69" s="104"/>
      <c r="BZ69" s="104"/>
      <c r="CA69" s="104"/>
      <c r="CB69" s="104"/>
      <c r="CC69" s="104"/>
      <c r="CD69" s="104"/>
      <c r="CE69" s="104"/>
      <c r="CF69" s="104"/>
      <c r="CG69" s="104"/>
      <c r="CH69" s="104"/>
      <c r="CI69" s="104"/>
      <c r="CJ69" s="104"/>
      <c r="CK69" s="104"/>
      <c r="CL69" s="104"/>
      <c r="CM69" s="104"/>
      <c r="CN69" s="104"/>
      <c r="CO69" s="104"/>
      <c r="CP69" s="104"/>
      <c r="CQ69" s="104"/>
      <c r="CR69" s="104"/>
      <c r="CS69" s="104"/>
      <c r="CT69" s="104"/>
      <c r="CU69" s="104"/>
      <c r="CV69" s="104"/>
      <c r="CW69" s="104"/>
      <c r="CX69" s="104"/>
      <c r="CY69" s="104"/>
      <c r="CZ69" s="104"/>
      <c r="DA69" s="104"/>
      <c r="DB69" s="104"/>
      <c r="DC69" s="104"/>
      <c r="DD69" s="104"/>
      <c r="DE69" s="104"/>
      <c r="DF69" s="104"/>
      <c r="DG69" s="104"/>
      <c r="DH69" s="104"/>
      <c r="DI69" s="104"/>
      <c r="DJ69" s="104"/>
      <c r="DK69" s="104"/>
      <c r="DL69" s="104"/>
      <c r="DM69" s="104"/>
      <c r="DN69" s="104"/>
      <c r="DO69" s="104"/>
      <c r="DP69" s="104"/>
      <c r="DQ69" s="104"/>
      <c r="DR69" s="104"/>
      <c r="DS69" s="104"/>
      <c r="DT69" s="104"/>
      <c r="DU69" s="104"/>
      <c r="DV69" s="104"/>
      <c r="DW69" s="104"/>
      <c r="DX69" s="104"/>
      <c r="DY69" s="104"/>
      <c r="DZ69" s="104"/>
      <c r="EA69" s="104"/>
      <c r="EB69" s="104"/>
      <c r="EC69" s="104"/>
      <c r="ED69" s="104"/>
      <c r="EE69" s="104"/>
      <c r="EF69" s="104"/>
      <c r="EG69" s="104"/>
      <c r="EH69" s="104"/>
      <c r="EI69" s="104"/>
      <c r="EJ69" s="104"/>
      <c r="EK69" s="104"/>
      <c r="EL69" s="104"/>
      <c r="EM69" s="104"/>
      <c r="EN69" s="104"/>
      <c r="EO69" s="104"/>
      <c r="EP69" s="104"/>
      <c r="EQ69" s="104"/>
      <c r="ER69" s="104"/>
      <c r="ES69" s="104"/>
      <c r="ET69" s="104"/>
      <c r="EU69" s="104"/>
      <c r="EV69" s="104"/>
      <c r="EW69" s="104"/>
      <c r="EX69" s="104"/>
      <c r="EY69" s="104"/>
      <c r="EZ69" s="104"/>
      <c r="FA69" s="104"/>
      <c r="FB69" s="104"/>
      <c r="FC69" s="104"/>
      <c r="FD69" s="104"/>
      <c r="FE69" s="104"/>
      <c r="FF69" s="104"/>
      <c r="FG69" s="104"/>
      <c r="FH69" s="104"/>
      <c r="FI69" s="104"/>
      <c r="FJ69" s="104"/>
      <c r="FK69" s="104"/>
      <c r="FL69" s="104"/>
      <c r="FM69" s="104"/>
      <c r="FN69" s="104"/>
      <c r="FO69" s="104"/>
      <c r="FP69" s="104"/>
    </row>
    <row r="70" spans="2:257" s="11" customFormat="1">
      <c r="B70" s="73"/>
      <c r="C70" s="121" t="s">
        <v>35</v>
      </c>
      <c r="D70" s="121"/>
      <c r="E70" s="63"/>
      <c r="F70" s="64"/>
      <c r="G70" s="65"/>
      <c r="H70" s="66"/>
      <c r="I70" s="100"/>
      <c r="J70" s="101">
        <f t="shared" ref="J70:W70" si="21">SUM(J68:J69)</f>
        <v>2</v>
      </c>
      <c r="K70" s="101">
        <f t="shared" ref="K70:U70" si="22">SUM(K68:K69)</f>
        <v>0</v>
      </c>
      <c r="L70" s="101">
        <f t="shared" ref="L70" si="23">SUM(L68:L69)</f>
        <v>0</v>
      </c>
      <c r="M70" s="101">
        <f t="shared" si="22"/>
        <v>0</v>
      </c>
      <c r="N70" s="101">
        <f t="shared" si="22"/>
        <v>0</v>
      </c>
      <c r="O70" s="101">
        <f t="shared" si="22"/>
        <v>0</v>
      </c>
      <c r="P70" s="101">
        <f t="shared" si="22"/>
        <v>0</v>
      </c>
      <c r="Q70" s="101">
        <f t="shared" si="22"/>
        <v>0</v>
      </c>
      <c r="R70" s="101">
        <f t="shared" si="22"/>
        <v>0</v>
      </c>
      <c r="S70" s="101">
        <f t="shared" si="22"/>
        <v>0</v>
      </c>
      <c r="T70" s="101">
        <f t="shared" si="22"/>
        <v>0</v>
      </c>
      <c r="U70" s="101">
        <f t="shared" si="22"/>
        <v>0</v>
      </c>
      <c r="V70" s="101">
        <f t="shared" si="21"/>
        <v>0</v>
      </c>
      <c r="W70" s="112">
        <f t="shared" si="21"/>
        <v>0</v>
      </c>
      <c r="X70" s="106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104"/>
      <c r="AK70" s="104"/>
      <c r="AL70" s="104"/>
      <c r="AM70" s="104"/>
      <c r="AN70" s="104"/>
      <c r="AO70" s="104"/>
      <c r="AP70" s="104"/>
      <c r="AQ70" s="104"/>
      <c r="AR70" s="104"/>
      <c r="AS70" s="104"/>
      <c r="AT70" s="104"/>
      <c r="AU70" s="104"/>
      <c r="AV70" s="104"/>
      <c r="AW70" s="104"/>
      <c r="AX70" s="104"/>
      <c r="AY70" s="104"/>
      <c r="AZ70" s="104"/>
      <c r="BA70" s="104"/>
      <c r="BB70" s="104"/>
      <c r="BC70" s="104"/>
      <c r="BD70" s="104"/>
      <c r="BE70" s="104"/>
      <c r="BF70" s="104"/>
      <c r="BG70" s="104"/>
      <c r="BH70" s="104"/>
      <c r="BI70" s="104"/>
      <c r="BJ70" s="104"/>
      <c r="BK70" s="104"/>
      <c r="BL70" s="104"/>
      <c r="BM70" s="104"/>
      <c r="BN70" s="104"/>
      <c r="BO70" s="104"/>
      <c r="BP70" s="104"/>
      <c r="BQ70" s="104"/>
      <c r="BR70" s="104"/>
      <c r="BS70" s="104"/>
      <c r="BT70" s="104"/>
      <c r="BU70" s="104"/>
      <c r="BV70" s="104"/>
      <c r="BW70" s="104"/>
      <c r="BX70" s="104"/>
      <c r="BY70" s="104"/>
      <c r="BZ70" s="104"/>
      <c r="CA70" s="104"/>
      <c r="CB70" s="104"/>
      <c r="CC70" s="104"/>
      <c r="CD70" s="104"/>
      <c r="CE70" s="104"/>
      <c r="CF70" s="104"/>
      <c r="CG70" s="104"/>
      <c r="CH70" s="104"/>
      <c r="CI70" s="104"/>
      <c r="CJ70" s="104"/>
      <c r="CK70" s="104"/>
      <c r="CL70" s="104"/>
      <c r="CM70" s="104"/>
      <c r="CN70" s="104"/>
      <c r="CO70" s="104"/>
      <c r="CP70" s="104"/>
      <c r="CQ70" s="104"/>
      <c r="CR70" s="104"/>
      <c r="CS70" s="104"/>
      <c r="CT70" s="104"/>
      <c r="CU70" s="104"/>
      <c r="CV70" s="104"/>
      <c r="CW70" s="104"/>
      <c r="CX70" s="104"/>
      <c r="CY70" s="104"/>
      <c r="CZ70" s="104"/>
      <c r="DA70" s="104"/>
      <c r="DB70" s="104"/>
      <c r="DC70" s="104"/>
      <c r="DD70" s="104"/>
      <c r="DE70" s="104"/>
      <c r="DF70" s="104"/>
      <c r="DG70" s="104"/>
      <c r="DH70" s="104"/>
      <c r="DI70" s="104"/>
      <c r="DJ70" s="104"/>
      <c r="DK70" s="104"/>
      <c r="DL70" s="104"/>
      <c r="DM70" s="104"/>
      <c r="DN70" s="104"/>
      <c r="DO70" s="104"/>
      <c r="DP70" s="104"/>
      <c r="DQ70" s="104"/>
      <c r="DR70" s="104"/>
      <c r="DS70" s="104"/>
      <c r="DT70" s="104"/>
      <c r="DU70" s="104"/>
      <c r="DV70" s="104"/>
      <c r="DW70" s="104"/>
      <c r="DX70" s="104"/>
      <c r="DY70" s="104"/>
      <c r="DZ70" s="104"/>
      <c r="EA70" s="104"/>
      <c r="EB70" s="104"/>
      <c r="EC70" s="104"/>
      <c r="ED70" s="104"/>
      <c r="EE70" s="104"/>
      <c r="EF70" s="104"/>
      <c r="EG70" s="104"/>
      <c r="EH70" s="104"/>
      <c r="EI70" s="104"/>
      <c r="EJ70" s="104"/>
      <c r="EK70" s="104"/>
      <c r="EL70" s="104"/>
      <c r="EM70" s="104"/>
      <c r="EN70" s="104"/>
      <c r="EO70" s="104"/>
      <c r="EP70" s="104"/>
      <c r="EQ70" s="104"/>
      <c r="ER70" s="104"/>
      <c r="ES70" s="104"/>
      <c r="ET70" s="104"/>
      <c r="EU70" s="104"/>
      <c r="EV70" s="104"/>
      <c r="EW70" s="104"/>
      <c r="EX70" s="104"/>
      <c r="EY70" s="104"/>
      <c r="EZ70" s="104"/>
      <c r="FA70" s="104"/>
      <c r="FB70" s="104"/>
      <c r="FC70" s="104"/>
      <c r="FD70" s="104"/>
      <c r="FE70" s="104"/>
      <c r="FF70" s="104"/>
      <c r="FG70" s="104"/>
      <c r="FH70" s="104"/>
      <c r="FI70" s="104"/>
      <c r="FJ70" s="104"/>
      <c r="FK70" s="104"/>
      <c r="FL70" s="104"/>
      <c r="FM70" s="104"/>
      <c r="FN70" s="104"/>
      <c r="FO70" s="104"/>
      <c r="FP70" s="104"/>
    </row>
    <row r="71" spans="2:257" s="11" customFormat="1">
      <c r="B71" s="124"/>
      <c r="C71" s="124"/>
      <c r="D71" s="41"/>
      <c r="E71" s="41"/>
      <c r="F71" s="43">
        <v>1</v>
      </c>
      <c r="G71" s="43">
        <v>1</v>
      </c>
      <c r="H71" s="125">
        <v>1</v>
      </c>
      <c r="I71" s="92">
        <v>1</v>
      </c>
      <c r="J71" s="97">
        <f>F71*G71*H71*I71</f>
        <v>1</v>
      </c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4"/>
      <c r="W71" s="109">
        <f>SUM(K71:V71)</f>
        <v>0</v>
      </c>
      <c r="X71" s="106"/>
      <c r="Y71" s="104"/>
      <c r="Z71" s="104"/>
      <c r="AA71" s="104"/>
      <c r="AB71" s="104"/>
      <c r="AC71" s="104"/>
      <c r="AD71" s="104"/>
      <c r="AE71" s="104"/>
      <c r="AF71" s="104"/>
      <c r="AG71" s="104"/>
      <c r="AH71" s="104"/>
      <c r="AI71" s="104"/>
      <c r="AJ71" s="104"/>
      <c r="AK71" s="104"/>
      <c r="AL71" s="104"/>
      <c r="AM71" s="104"/>
      <c r="AN71" s="104"/>
      <c r="AO71" s="104"/>
      <c r="AP71" s="104"/>
      <c r="AQ71" s="104"/>
      <c r="AR71" s="104"/>
      <c r="AS71" s="104"/>
      <c r="AT71" s="104"/>
      <c r="AU71" s="104"/>
      <c r="AV71" s="104"/>
      <c r="AW71" s="104"/>
      <c r="AX71" s="104"/>
      <c r="AY71" s="104"/>
      <c r="AZ71" s="104"/>
      <c r="BA71" s="104"/>
      <c r="BB71" s="104"/>
      <c r="BC71" s="104"/>
      <c r="BD71" s="104"/>
      <c r="BE71" s="104"/>
      <c r="BF71" s="104"/>
      <c r="BG71" s="104"/>
      <c r="BH71" s="104"/>
      <c r="BI71" s="104"/>
      <c r="BJ71" s="104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04"/>
      <c r="BV71" s="104"/>
      <c r="BW71" s="104"/>
      <c r="BX71" s="104"/>
      <c r="BY71" s="104"/>
      <c r="BZ71" s="104"/>
      <c r="CA71" s="104"/>
      <c r="CB71" s="104"/>
      <c r="CC71" s="104"/>
      <c r="CD71" s="104"/>
      <c r="CE71" s="104"/>
      <c r="CF71" s="104"/>
      <c r="CG71" s="104"/>
      <c r="CH71" s="104"/>
      <c r="CI71" s="104"/>
      <c r="CJ71" s="104"/>
      <c r="CK71" s="104"/>
      <c r="CL71" s="104"/>
      <c r="CM71" s="104"/>
      <c r="CN71" s="104"/>
      <c r="CO71" s="104"/>
      <c r="CP71" s="104"/>
      <c r="CQ71" s="104"/>
      <c r="CR71" s="104"/>
      <c r="CS71" s="104"/>
      <c r="CT71" s="104"/>
      <c r="CU71" s="104"/>
      <c r="CV71" s="104"/>
      <c r="CW71" s="104"/>
      <c r="CX71" s="104"/>
      <c r="CY71" s="104"/>
      <c r="CZ71" s="104"/>
      <c r="DA71" s="104"/>
      <c r="DB71" s="104"/>
      <c r="DC71" s="104"/>
      <c r="DD71" s="104"/>
      <c r="DE71" s="104"/>
      <c r="DF71" s="104"/>
      <c r="DG71" s="104"/>
      <c r="DH71" s="104"/>
      <c r="DI71" s="104"/>
      <c r="DJ71" s="104"/>
      <c r="DK71" s="104"/>
      <c r="DL71" s="104"/>
      <c r="DM71" s="104"/>
      <c r="DN71" s="104"/>
      <c r="DO71" s="104"/>
      <c r="DP71" s="104"/>
      <c r="DQ71" s="104"/>
      <c r="DR71" s="104"/>
      <c r="DS71" s="104"/>
      <c r="DT71" s="104"/>
      <c r="DU71" s="104"/>
      <c r="DV71" s="104"/>
      <c r="DW71" s="104"/>
      <c r="DX71" s="104"/>
      <c r="DY71" s="104"/>
      <c r="DZ71" s="104"/>
      <c r="EA71" s="104"/>
      <c r="EB71" s="104"/>
      <c r="EC71" s="104"/>
      <c r="ED71" s="104"/>
      <c r="EE71" s="104"/>
      <c r="EF71" s="104"/>
      <c r="EG71" s="104"/>
      <c r="EH71" s="104"/>
      <c r="EI71" s="104"/>
      <c r="EJ71" s="104"/>
      <c r="EK71" s="104"/>
      <c r="EL71" s="104"/>
      <c r="EM71" s="104"/>
      <c r="EN71" s="104"/>
      <c r="EO71" s="104"/>
      <c r="EP71" s="104"/>
      <c r="EQ71" s="104"/>
      <c r="ER71" s="104"/>
      <c r="ES71" s="104"/>
      <c r="ET71" s="104"/>
      <c r="EU71" s="104"/>
      <c r="EV71" s="104"/>
      <c r="EW71" s="104"/>
      <c r="EX71" s="104"/>
      <c r="EY71" s="104"/>
      <c r="EZ71" s="104"/>
      <c r="FA71" s="104"/>
      <c r="FB71" s="104"/>
      <c r="FC71" s="104"/>
      <c r="FD71" s="104"/>
      <c r="FE71" s="104"/>
      <c r="FF71" s="104"/>
      <c r="FG71" s="104"/>
      <c r="FH71" s="104"/>
      <c r="FI71" s="104"/>
      <c r="FJ71" s="104"/>
      <c r="FK71" s="104"/>
      <c r="FL71" s="104"/>
      <c r="FM71" s="104"/>
      <c r="FN71" s="104"/>
      <c r="FO71" s="104"/>
      <c r="FP71" s="104"/>
    </row>
    <row r="72" spans="2:257" s="11" customFormat="1">
      <c r="B72" s="126"/>
      <c r="C72" s="126"/>
      <c r="D72" s="41"/>
      <c r="E72" s="41"/>
      <c r="F72" s="43">
        <v>1</v>
      </c>
      <c r="G72" s="43">
        <v>1</v>
      </c>
      <c r="H72" s="125">
        <v>1</v>
      </c>
      <c r="I72" s="92">
        <v>1</v>
      </c>
      <c r="J72" s="97">
        <f>F72*G72*H72*I72</f>
        <v>1</v>
      </c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109">
        <f>SUM(K72:V72)</f>
        <v>0</v>
      </c>
      <c r="X72" s="106"/>
      <c r="Y72" s="104"/>
      <c r="Z72" s="104"/>
      <c r="AA72" s="104"/>
      <c r="AB72" s="104"/>
      <c r="AC72" s="104"/>
      <c r="AD72" s="104"/>
      <c r="AE72" s="104"/>
      <c r="AF72" s="104"/>
      <c r="AG72" s="104"/>
      <c r="AH72" s="104"/>
      <c r="AI72" s="104"/>
      <c r="AJ72" s="104"/>
      <c r="AK72" s="104"/>
      <c r="AL72" s="104"/>
      <c r="AM72" s="104"/>
      <c r="AN72" s="104"/>
      <c r="AO72" s="104"/>
      <c r="AP72" s="104"/>
      <c r="AQ72" s="104"/>
      <c r="AR72" s="104"/>
      <c r="AS72" s="104"/>
      <c r="AT72" s="104"/>
      <c r="AU72" s="104"/>
      <c r="AV72" s="104"/>
      <c r="AW72" s="104"/>
      <c r="AX72" s="104"/>
      <c r="AY72" s="104"/>
      <c r="AZ72" s="104"/>
      <c r="BA72" s="104"/>
      <c r="BB72" s="104"/>
      <c r="BC72" s="104"/>
      <c r="BD72" s="104"/>
      <c r="BE72" s="104"/>
      <c r="BF72" s="104"/>
      <c r="BG72" s="104"/>
      <c r="BH72" s="104"/>
      <c r="BI72" s="104"/>
      <c r="BJ72" s="104"/>
      <c r="BK72" s="104"/>
      <c r="BL72" s="104"/>
      <c r="BM72" s="104"/>
      <c r="BN72" s="104"/>
      <c r="BO72" s="104"/>
      <c r="BP72" s="104"/>
      <c r="BQ72" s="104"/>
      <c r="BR72" s="104"/>
      <c r="BS72" s="104"/>
      <c r="BT72" s="104"/>
      <c r="BU72" s="104"/>
      <c r="BV72" s="104"/>
      <c r="BW72" s="104"/>
      <c r="BX72" s="104"/>
      <c r="BY72" s="104"/>
      <c r="BZ72" s="104"/>
      <c r="CA72" s="104"/>
      <c r="CB72" s="104"/>
      <c r="CC72" s="104"/>
      <c r="CD72" s="104"/>
      <c r="CE72" s="104"/>
      <c r="CF72" s="104"/>
      <c r="CG72" s="104"/>
      <c r="CH72" s="104"/>
      <c r="CI72" s="104"/>
      <c r="CJ72" s="104"/>
      <c r="CK72" s="104"/>
      <c r="CL72" s="104"/>
      <c r="CM72" s="104"/>
      <c r="CN72" s="104"/>
      <c r="CO72" s="104"/>
      <c r="CP72" s="104"/>
      <c r="CQ72" s="104"/>
      <c r="CR72" s="104"/>
      <c r="CS72" s="104"/>
      <c r="CT72" s="104"/>
      <c r="CU72" s="104"/>
      <c r="CV72" s="104"/>
      <c r="CW72" s="104"/>
      <c r="CX72" s="104"/>
      <c r="CY72" s="104"/>
      <c r="CZ72" s="104"/>
      <c r="DA72" s="104"/>
      <c r="DB72" s="104"/>
      <c r="DC72" s="104"/>
      <c r="DD72" s="104"/>
      <c r="DE72" s="104"/>
      <c r="DF72" s="104"/>
      <c r="DG72" s="104"/>
      <c r="DH72" s="104"/>
      <c r="DI72" s="104"/>
      <c r="DJ72" s="104"/>
      <c r="DK72" s="104"/>
      <c r="DL72" s="104"/>
      <c r="DM72" s="104"/>
      <c r="DN72" s="104"/>
      <c r="DO72" s="104"/>
      <c r="DP72" s="104"/>
      <c r="DQ72" s="104"/>
      <c r="DR72" s="104"/>
      <c r="DS72" s="104"/>
      <c r="DT72" s="104"/>
      <c r="DU72" s="104"/>
      <c r="DV72" s="104"/>
      <c r="DW72" s="104"/>
      <c r="DX72" s="104"/>
      <c r="DY72" s="104"/>
      <c r="DZ72" s="104"/>
      <c r="EA72" s="104"/>
      <c r="EB72" s="104"/>
      <c r="EC72" s="104"/>
      <c r="ED72" s="104"/>
      <c r="EE72" s="104"/>
      <c r="EF72" s="104"/>
      <c r="EG72" s="104"/>
      <c r="EH72" s="104"/>
      <c r="EI72" s="104"/>
      <c r="EJ72" s="104"/>
      <c r="EK72" s="104"/>
      <c r="EL72" s="104"/>
      <c r="EM72" s="104"/>
      <c r="EN72" s="104"/>
      <c r="EO72" s="104"/>
      <c r="EP72" s="104"/>
      <c r="EQ72" s="104"/>
      <c r="ER72" s="104"/>
      <c r="ES72" s="104"/>
      <c r="ET72" s="104"/>
      <c r="EU72" s="104"/>
      <c r="EV72" s="104"/>
      <c r="EW72" s="104"/>
      <c r="EX72" s="104"/>
      <c r="EY72" s="104"/>
      <c r="EZ72" s="104"/>
      <c r="FA72" s="104"/>
      <c r="FB72" s="104"/>
      <c r="FC72" s="104"/>
      <c r="FD72" s="104"/>
      <c r="FE72" s="104"/>
      <c r="FF72" s="104"/>
      <c r="FG72" s="104"/>
      <c r="FH72" s="104"/>
      <c r="FI72" s="104"/>
      <c r="FJ72" s="104"/>
      <c r="FK72" s="104"/>
      <c r="FL72" s="104"/>
      <c r="FM72" s="104"/>
      <c r="FN72" s="104"/>
      <c r="FO72" s="104"/>
      <c r="FP72" s="104"/>
    </row>
    <row r="73" spans="2:257" s="11" customFormat="1">
      <c r="B73" s="73"/>
      <c r="C73" s="121" t="s">
        <v>35</v>
      </c>
      <c r="D73" s="121"/>
      <c r="E73" s="63"/>
      <c r="F73" s="64"/>
      <c r="G73" s="65"/>
      <c r="H73" s="66"/>
      <c r="I73" s="168"/>
      <c r="J73" s="101">
        <f t="shared" ref="J73:W73" si="24">SUM(J71:J72)</f>
        <v>2</v>
      </c>
      <c r="K73" s="101">
        <f t="shared" ref="K73:U73" si="25">SUM(K71:K72)</f>
        <v>0</v>
      </c>
      <c r="L73" s="101">
        <f t="shared" ref="L73" si="26">SUM(L71:L72)</f>
        <v>0</v>
      </c>
      <c r="M73" s="101">
        <f t="shared" si="25"/>
        <v>0</v>
      </c>
      <c r="N73" s="101">
        <f t="shared" si="25"/>
        <v>0</v>
      </c>
      <c r="O73" s="101">
        <f t="shared" si="25"/>
        <v>0</v>
      </c>
      <c r="P73" s="101">
        <f t="shared" si="25"/>
        <v>0</v>
      </c>
      <c r="Q73" s="101">
        <f t="shared" si="25"/>
        <v>0</v>
      </c>
      <c r="R73" s="101">
        <f t="shared" si="25"/>
        <v>0</v>
      </c>
      <c r="S73" s="101">
        <f t="shared" si="25"/>
        <v>0</v>
      </c>
      <c r="T73" s="101">
        <f t="shared" si="25"/>
        <v>0</v>
      </c>
      <c r="U73" s="101">
        <f t="shared" si="25"/>
        <v>0</v>
      </c>
      <c r="V73" s="101">
        <f t="shared" si="24"/>
        <v>0</v>
      </c>
      <c r="W73" s="112">
        <f t="shared" si="24"/>
        <v>0</v>
      </c>
      <c r="X73" s="106"/>
      <c r="Y73" s="104"/>
      <c r="Z73" s="104"/>
      <c r="AA73" s="104"/>
      <c r="AB73" s="104"/>
      <c r="AC73" s="104"/>
      <c r="AD73" s="104"/>
      <c r="AE73" s="104"/>
      <c r="AF73" s="104"/>
      <c r="AG73" s="104"/>
      <c r="AH73" s="104"/>
      <c r="AI73" s="104"/>
      <c r="AJ73" s="104"/>
      <c r="AK73" s="104"/>
      <c r="AL73" s="104"/>
      <c r="AM73" s="104"/>
      <c r="AN73" s="104"/>
      <c r="AO73" s="104"/>
      <c r="AP73" s="104"/>
      <c r="AQ73" s="104"/>
      <c r="AR73" s="104"/>
      <c r="AS73" s="104"/>
      <c r="AT73" s="104"/>
      <c r="AU73" s="104"/>
      <c r="AV73" s="104"/>
      <c r="AW73" s="104"/>
      <c r="AX73" s="104"/>
      <c r="AY73" s="104"/>
      <c r="AZ73" s="104"/>
      <c r="BA73" s="104"/>
      <c r="BB73" s="104"/>
      <c r="BC73" s="104"/>
      <c r="BD73" s="104"/>
      <c r="BE73" s="104"/>
      <c r="BF73" s="104"/>
      <c r="BG73" s="104"/>
      <c r="BH73" s="104"/>
      <c r="BI73" s="104"/>
      <c r="BJ73" s="104"/>
      <c r="BK73" s="104"/>
      <c r="BL73" s="104"/>
      <c r="BM73" s="104"/>
      <c r="BN73" s="104"/>
      <c r="BO73" s="104"/>
      <c r="BP73" s="104"/>
      <c r="BQ73" s="104"/>
      <c r="BR73" s="104"/>
      <c r="BS73" s="104"/>
      <c r="BT73" s="104"/>
      <c r="BU73" s="104"/>
      <c r="BV73" s="104"/>
      <c r="BW73" s="104"/>
      <c r="BX73" s="104"/>
      <c r="BY73" s="104"/>
      <c r="BZ73" s="104"/>
      <c r="CA73" s="104"/>
      <c r="CB73" s="104"/>
      <c r="CC73" s="104"/>
      <c r="CD73" s="104"/>
      <c r="CE73" s="104"/>
      <c r="CF73" s="104"/>
      <c r="CG73" s="104"/>
      <c r="CH73" s="104"/>
      <c r="CI73" s="104"/>
      <c r="CJ73" s="104"/>
      <c r="CK73" s="104"/>
      <c r="CL73" s="104"/>
      <c r="CM73" s="104"/>
      <c r="CN73" s="104"/>
      <c r="CO73" s="104"/>
      <c r="CP73" s="104"/>
      <c r="CQ73" s="104"/>
      <c r="CR73" s="104"/>
      <c r="CS73" s="104"/>
      <c r="CT73" s="104"/>
      <c r="CU73" s="104"/>
      <c r="CV73" s="104"/>
      <c r="CW73" s="104"/>
      <c r="CX73" s="104"/>
      <c r="CY73" s="104"/>
      <c r="CZ73" s="104"/>
      <c r="DA73" s="104"/>
      <c r="DB73" s="104"/>
      <c r="DC73" s="104"/>
      <c r="DD73" s="104"/>
      <c r="DE73" s="104"/>
      <c r="DF73" s="104"/>
      <c r="DG73" s="104"/>
      <c r="DH73" s="104"/>
      <c r="DI73" s="104"/>
      <c r="DJ73" s="104"/>
      <c r="DK73" s="104"/>
      <c r="DL73" s="104"/>
      <c r="DM73" s="104"/>
      <c r="DN73" s="104"/>
      <c r="DO73" s="104"/>
      <c r="DP73" s="104"/>
      <c r="DQ73" s="104"/>
      <c r="DR73" s="104"/>
      <c r="DS73" s="104"/>
      <c r="DT73" s="104"/>
      <c r="DU73" s="104"/>
      <c r="DV73" s="104"/>
      <c r="DW73" s="104"/>
      <c r="DX73" s="104"/>
      <c r="DY73" s="104"/>
      <c r="DZ73" s="104"/>
      <c r="EA73" s="104"/>
      <c r="EB73" s="104"/>
      <c r="EC73" s="104"/>
      <c r="ED73" s="104"/>
      <c r="EE73" s="104"/>
      <c r="EF73" s="104"/>
      <c r="EG73" s="104"/>
      <c r="EH73" s="104"/>
      <c r="EI73" s="104"/>
      <c r="EJ73" s="104"/>
      <c r="EK73" s="104"/>
      <c r="EL73" s="104"/>
      <c r="EM73" s="104"/>
      <c r="EN73" s="104"/>
      <c r="EO73" s="104"/>
      <c r="EP73" s="104"/>
      <c r="EQ73" s="104"/>
      <c r="ER73" s="104"/>
      <c r="ES73" s="104"/>
      <c r="ET73" s="104"/>
      <c r="EU73" s="104"/>
      <c r="EV73" s="104"/>
      <c r="EW73" s="104"/>
      <c r="EX73" s="104"/>
      <c r="EY73" s="104"/>
      <c r="EZ73" s="104"/>
      <c r="FA73" s="104"/>
      <c r="FB73" s="104"/>
      <c r="FC73" s="104"/>
      <c r="FD73" s="104"/>
      <c r="FE73" s="104"/>
      <c r="FF73" s="104"/>
      <c r="FG73" s="104"/>
      <c r="FH73" s="104"/>
      <c r="FI73" s="104"/>
      <c r="FJ73" s="104"/>
      <c r="FK73" s="104"/>
      <c r="FL73" s="104"/>
      <c r="FM73" s="104"/>
      <c r="FN73" s="104"/>
      <c r="FO73" s="104"/>
      <c r="FP73" s="104"/>
    </row>
    <row r="74" spans="2:257" s="11" customFormat="1" ht="15.75" customHeight="1">
      <c r="B74" s="74"/>
      <c r="C74" s="35" t="s">
        <v>44</v>
      </c>
      <c r="D74" s="74" t="s">
        <v>45</v>
      </c>
      <c r="E74" s="52"/>
      <c r="F74" s="43"/>
      <c r="G74" s="43"/>
      <c r="H74" s="44"/>
      <c r="I74" s="92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109"/>
      <c r="X74" s="106"/>
      <c r="Y74" s="114"/>
      <c r="Z74" s="114"/>
      <c r="AA74" s="114"/>
      <c r="AB74" s="114"/>
      <c r="AC74" s="114"/>
      <c r="AD74" s="191"/>
      <c r="AE74" s="104"/>
      <c r="AF74" s="104"/>
      <c r="AG74" s="104"/>
      <c r="AH74" s="104"/>
      <c r="AI74" s="104"/>
      <c r="AJ74" s="104"/>
      <c r="AK74" s="104"/>
      <c r="AL74" s="104"/>
      <c r="AM74" s="104"/>
      <c r="AN74" s="104"/>
      <c r="AO74" s="104"/>
      <c r="AP74" s="104"/>
      <c r="AQ74" s="104"/>
      <c r="AR74" s="104"/>
      <c r="AS74" s="104"/>
      <c r="AT74" s="104"/>
      <c r="AU74" s="104"/>
      <c r="AV74" s="104"/>
      <c r="AW74" s="104"/>
      <c r="AX74" s="104"/>
      <c r="AY74" s="104"/>
      <c r="AZ74" s="104"/>
      <c r="BA74" s="104"/>
      <c r="BB74" s="104"/>
      <c r="BC74" s="104"/>
      <c r="BD74" s="104"/>
      <c r="BE74" s="104"/>
      <c r="BF74" s="104"/>
      <c r="BG74" s="104"/>
      <c r="BH74" s="104"/>
      <c r="BI74" s="104"/>
      <c r="BJ74" s="104"/>
      <c r="BK74" s="104"/>
      <c r="BL74" s="104"/>
      <c r="BM74" s="104"/>
      <c r="BN74" s="104"/>
      <c r="BO74" s="104"/>
      <c r="BP74" s="104"/>
      <c r="BQ74" s="104"/>
      <c r="BR74" s="104"/>
      <c r="BS74" s="104"/>
      <c r="BT74" s="104"/>
      <c r="BU74" s="104"/>
      <c r="BV74" s="104"/>
      <c r="BW74" s="104"/>
      <c r="BX74" s="104"/>
      <c r="BY74" s="104"/>
      <c r="BZ74" s="104"/>
      <c r="CA74" s="104"/>
      <c r="CB74" s="104"/>
      <c r="CC74" s="104"/>
      <c r="CD74" s="104"/>
      <c r="CE74" s="104"/>
      <c r="CF74" s="104"/>
      <c r="CG74" s="104"/>
      <c r="CH74" s="104"/>
      <c r="CI74" s="104"/>
      <c r="CJ74" s="104"/>
      <c r="CK74" s="104"/>
      <c r="CL74" s="104"/>
      <c r="CM74" s="104"/>
      <c r="CN74" s="104"/>
      <c r="CO74" s="104"/>
      <c r="CP74" s="104"/>
      <c r="CQ74" s="104"/>
      <c r="CR74" s="104"/>
      <c r="CS74" s="104"/>
      <c r="CT74" s="104"/>
      <c r="CU74" s="104"/>
      <c r="CV74" s="104"/>
      <c r="CW74" s="104"/>
      <c r="CX74" s="104"/>
      <c r="CY74" s="104"/>
      <c r="CZ74" s="104"/>
      <c r="DA74" s="104"/>
      <c r="DB74" s="104"/>
      <c r="DC74" s="104"/>
      <c r="DD74" s="104"/>
      <c r="DE74" s="104"/>
      <c r="DF74" s="104"/>
      <c r="DG74" s="104"/>
      <c r="DH74" s="104"/>
      <c r="DI74" s="104"/>
      <c r="DJ74" s="104"/>
      <c r="DK74" s="104"/>
      <c r="DL74" s="104"/>
      <c r="DM74" s="104"/>
      <c r="DN74" s="104"/>
      <c r="DO74" s="104"/>
      <c r="DP74" s="104"/>
      <c r="DQ74" s="104"/>
      <c r="DR74" s="104"/>
      <c r="DS74" s="104"/>
      <c r="DT74" s="104"/>
      <c r="DU74" s="104"/>
      <c r="DV74" s="104"/>
      <c r="DW74" s="104"/>
      <c r="DX74" s="104"/>
      <c r="DY74" s="104"/>
      <c r="DZ74" s="104"/>
      <c r="EA74" s="104"/>
      <c r="EB74" s="104"/>
      <c r="EC74" s="104"/>
      <c r="ED74" s="104"/>
      <c r="EE74" s="104"/>
      <c r="EF74" s="104"/>
      <c r="EG74" s="104"/>
      <c r="EH74" s="104"/>
      <c r="EI74" s="104"/>
      <c r="EJ74" s="104"/>
      <c r="EK74" s="104"/>
      <c r="EL74" s="104"/>
      <c r="EM74" s="104"/>
      <c r="EN74" s="104"/>
      <c r="EO74" s="104"/>
      <c r="EP74" s="104"/>
      <c r="EQ74" s="104"/>
      <c r="ER74" s="104"/>
      <c r="ES74" s="104"/>
      <c r="ET74" s="104"/>
      <c r="EU74" s="104"/>
      <c r="EV74" s="104"/>
      <c r="EW74" s="104"/>
      <c r="EX74" s="104"/>
      <c r="EY74" s="104"/>
      <c r="EZ74" s="104"/>
      <c r="FA74" s="104"/>
      <c r="FB74" s="104"/>
      <c r="FC74" s="104"/>
      <c r="FD74" s="104"/>
      <c r="FE74" s="104"/>
      <c r="FF74" s="104"/>
      <c r="FG74" s="104"/>
      <c r="FH74" s="104"/>
      <c r="FI74" s="104"/>
      <c r="FJ74" s="104"/>
      <c r="FK74" s="104"/>
      <c r="FL74" s="104"/>
      <c r="FM74" s="104"/>
      <c r="FN74" s="104"/>
      <c r="FO74" s="104"/>
      <c r="FP74" s="104"/>
    </row>
    <row r="75" spans="2:257" s="11" customFormat="1" ht="15.75" customHeight="1">
      <c r="B75" s="127"/>
      <c r="C75" s="55"/>
      <c r="D75" s="41"/>
      <c r="E75" s="41"/>
      <c r="F75" s="43">
        <v>1</v>
      </c>
      <c r="G75" s="43">
        <v>1</v>
      </c>
      <c r="H75" s="125">
        <v>1</v>
      </c>
      <c r="I75" s="92">
        <v>1</v>
      </c>
      <c r="J75" s="93">
        <f>F75*G75*H75*I75</f>
        <v>1</v>
      </c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109">
        <f>SUM(K75:V75)</f>
        <v>0</v>
      </c>
      <c r="X75" s="106"/>
      <c r="Y75" s="114"/>
      <c r="Z75" s="114"/>
      <c r="AA75" s="114"/>
      <c r="AB75" s="114"/>
      <c r="AC75" s="114"/>
      <c r="AD75" s="191"/>
      <c r="AE75" s="104"/>
      <c r="AF75" s="104"/>
      <c r="AG75" s="104"/>
      <c r="AH75" s="104"/>
      <c r="AI75" s="104"/>
      <c r="AJ75" s="104"/>
      <c r="AK75" s="104"/>
      <c r="AL75" s="104"/>
      <c r="AM75" s="104"/>
      <c r="AN75" s="104"/>
      <c r="AO75" s="104"/>
      <c r="AP75" s="104"/>
      <c r="AQ75" s="104"/>
      <c r="AR75" s="104"/>
      <c r="AS75" s="104"/>
      <c r="AT75" s="104"/>
      <c r="AU75" s="104"/>
      <c r="AV75" s="104"/>
      <c r="AW75" s="104"/>
      <c r="AX75" s="104"/>
      <c r="AY75" s="104"/>
      <c r="AZ75" s="104"/>
      <c r="BA75" s="104"/>
      <c r="BB75" s="104"/>
      <c r="BC75" s="104"/>
      <c r="BD75" s="104"/>
      <c r="BE75" s="104"/>
      <c r="BF75" s="104"/>
      <c r="BG75" s="104"/>
      <c r="BH75" s="104"/>
      <c r="BI75" s="104"/>
      <c r="BJ75" s="104"/>
      <c r="BK75" s="104"/>
      <c r="BL75" s="104"/>
      <c r="BM75" s="104"/>
      <c r="BN75" s="104"/>
      <c r="BO75" s="104"/>
      <c r="BP75" s="104"/>
      <c r="BQ75" s="104"/>
      <c r="BR75" s="104"/>
      <c r="BS75" s="104"/>
      <c r="BT75" s="104"/>
      <c r="BU75" s="104"/>
      <c r="BV75" s="104"/>
      <c r="BW75" s="104"/>
      <c r="BX75" s="104"/>
      <c r="BY75" s="104"/>
      <c r="BZ75" s="104"/>
      <c r="CA75" s="104"/>
      <c r="CB75" s="104"/>
      <c r="CC75" s="104"/>
      <c r="CD75" s="104"/>
      <c r="CE75" s="104"/>
      <c r="CF75" s="104"/>
      <c r="CG75" s="104"/>
      <c r="CH75" s="104"/>
      <c r="CI75" s="104"/>
      <c r="CJ75" s="104"/>
      <c r="CK75" s="104"/>
      <c r="CL75" s="104"/>
      <c r="CM75" s="104"/>
      <c r="CN75" s="104"/>
      <c r="CO75" s="104"/>
      <c r="CP75" s="104"/>
      <c r="CQ75" s="104"/>
      <c r="CR75" s="104"/>
      <c r="CS75" s="104"/>
      <c r="CT75" s="104"/>
      <c r="CU75" s="104"/>
      <c r="CV75" s="104"/>
      <c r="CW75" s="104"/>
      <c r="CX75" s="104"/>
      <c r="CY75" s="104"/>
      <c r="CZ75" s="104"/>
      <c r="DA75" s="104"/>
      <c r="DB75" s="104"/>
      <c r="DC75" s="104"/>
      <c r="DD75" s="104"/>
      <c r="DE75" s="104"/>
      <c r="DF75" s="104"/>
      <c r="DG75" s="104"/>
      <c r="DH75" s="104"/>
      <c r="DI75" s="104"/>
      <c r="DJ75" s="104"/>
      <c r="DK75" s="104"/>
      <c r="DL75" s="104"/>
      <c r="DM75" s="104"/>
      <c r="DN75" s="104"/>
      <c r="DO75" s="104"/>
      <c r="DP75" s="104"/>
      <c r="DQ75" s="104"/>
      <c r="DR75" s="104"/>
      <c r="DS75" s="104"/>
      <c r="DT75" s="104"/>
      <c r="DU75" s="104"/>
      <c r="DV75" s="104"/>
      <c r="DW75" s="104"/>
      <c r="DX75" s="104"/>
      <c r="DY75" s="104"/>
      <c r="DZ75" s="104"/>
      <c r="EA75" s="104"/>
      <c r="EB75" s="104"/>
      <c r="EC75" s="104"/>
      <c r="ED75" s="104"/>
      <c r="EE75" s="104"/>
      <c r="EF75" s="104"/>
      <c r="EG75" s="104"/>
      <c r="EH75" s="104"/>
      <c r="EI75" s="104"/>
      <c r="EJ75" s="104"/>
      <c r="EK75" s="104"/>
      <c r="EL75" s="104"/>
      <c r="EM75" s="104"/>
      <c r="EN75" s="104"/>
      <c r="EO75" s="104"/>
      <c r="EP75" s="104"/>
      <c r="EQ75" s="104"/>
      <c r="ER75" s="104"/>
      <c r="ES75" s="104"/>
      <c r="ET75" s="104"/>
      <c r="EU75" s="104"/>
      <c r="EV75" s="104"/>
      <c r="EW75" s="104"/>
      <c r="EX75" s="104"/>
      <c r="EY75" s="104"/>
      <c r="EZ75" s="104"/>
      <c r="FA75" s="104"/>
      <c r="FB75" s="104"/>
      <c r="FC75" s="104"/>
      <c r="FD75" s="104"/>
      <c r="FE75" s="104"/>
      <c r="FF75" s="104"/>
      <c r="FG75" s="104"/>
      <c r="FH75" s="104"/>
      <c r="FI75" s="104"/>
      <c r="FJ75" s="104"/>
      <c r="FK75" s="104"/>
      <c r="FL75" s="104"/>
      <c r="FM75" s="104"/>
      <c r="FN75" s="104"/>
      <c r="FO75" s="104"/>
      <c r="FP75" s="104"/>
    </row>
    <row r="76" spans="2:257" s="11" customFormat="1" ht="15.75" customHeight="1">
      <c r="B76" s="127"/>
      <c r="C76" s="127"/>
      <c r="D76" s="41"/>
      <c r="E76" s="41"/>
      <c r="F76" s="43">
        <v>1</v>
      </c>
      <c r="G76" s="43">
        <v>1</v>
      </c>
      <c r="H76" s="125">
        <v>1</v>
      </c>
      <c r="I76" s="92">
        <v>1</v>
      </c>
      <c r="J76" s="93">
        <f>F76*G76*H76*I76</f>
        <v>1</v>
      </c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109">
        <f>SUM(K76:V76)</f>
        <v>0</v>
      </c>
      <c r="X76" s="106"/>
      <c r="Y76" s="114"/>
      <c r="Z76" s="114"/>
      <c r="AA76" s="114"/>
      <c r="AB76" s="114"/>
      <c r="AC76" s="114"/>
      <c r="AD76" s="191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BN76" s="104"/>
      <c r="BO76" s="104"/>
      <c r="BP76" s="104"/>
      <c r="BQ76" s="104"/>
      <c r="BR76" s="104"/>
      <c r="BS76" s="104"/>
      <c r="BT76" s="104"/>
      <c r="BU76" s="104"/>
      <c r="BV76" s="104"/>
      <c r="BW76" s="104"/>
      <c r="BX76" s="104"/>
      <c r="BY76" s="104"/>
      <c r="BZ76" s="104"/>
      <c r="CA76" s="104"/>
      <c r="CB76" s="104"/>
      <c r="CC76" s="104"/>
      <c r="CD76" s="104"/>
      <c r="CE76" s="104"/>
      <c r="CF76" s="104"/>
      <c r="CG76" s="104"/>
      <c r="CH76" s="104"/>
      <c r="CI76" s="104"/>
      <c r="CJ76" s="104"/>
      <c r="CK76" s="104"/>
      <c r="CL76" s="104"/>
      <c r="CM76" s="104"/>
      <c r="CN76" s="104"/>
      <c r="CO76" s="104"/>
      <c r="CP76" s="104"/>
      <c r="CQ76" s="104"/>
      <c r="CR76" s="104"/>
      <c r="CS76" s="104"/>
      <c r="CT76" s="104"/>
      <c r="CU76" s="104"/>
      <c r="CV76" s="104"/>
      <c r="CW76" s="104"/>
      <c r="CX76" s="104"/>
      <c r="CY76" s="104"/>
      <c r="CZ76" s="104"/>
      <c r="DA76" s="104"/>
      <c r="DB76" s="104"/>
      <c r="DC76" s="104"/>
      <c r="DD76" s="104"/>
      <c r="DE76" s="104"/>
      <c r="DF76" s="104"/>
      <c r="DG76" s="104"/>
      <c r="DH76" s="104"/>
      <c r="DI76" s="104"/>
      <c r="DJ76" s="104"/>
      <c r="DK76" s="104"/>
      <c r="DL76" s="104"/>
      <c r="DM76" s="104"/>
      <c r="DN76" s="104"/>
      <c r="DO76" s="104"/>
      <c r="DP76" s="104"/>
      <c r="DQ76" s="104"/>
      <c r="DR76" s="104"/>
      <c r="DS76" s="104"/>
      <c r="DT76" s="104"/>
      <c r="DU76" s="104"/>
      <c r="DV76" s="104"/>
      <c r="DW76" s="104"/>
      <c r="DX76" s="104"/>
      <c r="DY76" s="104"/>
      <c r="DZ76" s="104"/>
      <c r="EA76" s="104"/>
      <c r="EB76" s="104"/>
      <c r="EC76" s="104"/>
      <c r="ED76" s="104"/>
      <c r="EE76" s="104"/>
      <c r="EF76" s="104"/>
      <c r="EG76" s="104"/>
      <c r="EH76" s="104"/>
      <c r="EI76" s="104"/>
      <c r="EJ76" s="104"/>
      <c r="EK76" s="104"/>
      <c r="EL76" s="104"/>
      <c r="EM76" s="104"/>
      <c r="EN76" s="104"/>
      <c r="EO76" s="104"/>
      <c r="EP76" s="104"/>
      <c r="EQ76" s="104"/>
      <c r="ER76" s="104"/>
      <c r="ES76" s="104"/>
      <c r="ET76" s="104"/>
      <c r="EU76" s="104"/>
      <c r="EV76" s="104"/>
      <c r="EW76" s="104"/>
      <c r="EX76" s="104"/>
      <c r="EY76" s="104"/>
      <c r="EZ76" s="104"/>
      <c r="FA76" s="104"/>
      <c r="FB76" s="104"/>
      <c r="FC76" s="104"/>
      <c r="FD76" s="104"/>
      <c r="FE76" s="104"/>
      <c r="FF76" s="104"/>
      <c r="FG76" s="104"/>
      <c r="FH76" s="104"/>
      <c r="FI76" s="104"/>
      <c r="FJ76" s="104"/>
      <c r="FK76" s="104"/>
      <c r="FL76" s="104"/>
      <c r="FM76" s="104"/>
      <c r="FN76" s="104"/>
      <c r="FO76" s="104"/>
      <c r="FP76" s="104"/>
    </row>
    <row r="77" spans="2:257" s="11" customFormat="1">
      <c r="B77" s="126"/>
      <c r="C77" s="126"/>
      <c r="D77" s="41"/>
      <c r="E77" s="41"/>
      <c r="F77" s="43">
        <v>1</v>
      </c>
      <c r="G77" s="43">
        <v>1</v>
      </c>
      <c r="H77" s="125">
        <v>1</v>
      </c>
      <c r="I77" s="92">
        <v>1</v>
      </c>
      <c r="J77" s="93">
        <f>F77*G77*H77*I77</f>
        <v>1</v>
      </c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109">
        <f>SUM(K77:V77)</f>
        <v>0</v>
      </c>
      <c r="X77" s="106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N77" s="104"/>
      <c r="AO77" s="104"/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4"/>
      <c r="BF77" s="104"/>
      <c r="BG77" s="104"/>
      <c r="BH77" s="104"/>
      <c r="BI77" s="104"/>
      <c r="BJ77" s="104"/>
      <c r="BK77" s="104"/>
      <c r="BL77" s="104"/>
      <c r="BM77" s="104"/>
      <c r="BN77" s="104"/>
      <c r="BO77" s="104"/>
      <c r="BP77" s="104"/>
      <c r="BQ77" s="104"/>
      <c r="BR77" s="104"/>
      <c r="BS77" s="104"/>
      <c r="BT77" s="104"/>
      <c r="BU77" s="104"/>
      <c r="BV77" s="104"/>
      <c r="BW77" s="104"/>
      <c r="BX77" s="104"/>
      <c r="BY77" s="104"/>
      <c r="BZ77" s="104"/>
      <c r="CA77" s="104"/>
      <c r="CB77" s="104"/>
      <c r="CC77" s="104"/>
      <c r="CD77" s="104"/>
      <c r="CE77" s="104"/>
      <c r="CF77" s="104"/>
      <c r="CG77" s="104"/>
      <c r="CH77" s="104"/>
      <c r="CI77" s="104"/>
      <c r="CJ77" s="104"/>
      <c r="CK77" s="104"/>
      <c r="CL77" s="104"/>
      <c r="CM77" s="104"/>
      <c r="CN77" s="104"/>
      <c r="CO77" s="104"/>
      <c r="CP77" s="104"/>
      <c r="CQ77" s="104"/>
      <c r="CR77" s="104"/>
      <c r="CS77" s="104"/>
      <c r="CT77" s="104"/>
      <c r="CU77" s="104"/>
      <c r="CV77" s="104"/>
      <c r="CW77" s="104"/>
      <c r="CX77" s="104"/>
      <c r="CY77" s="104"/>
      <c r="CZ77" s="104"/>
      <c r="DA77" s="104"/>
      <c r="DB77" s="104"/>
      <c r="DC77" s="104"/>
      <c r="DD77" s="104"/>
      <c r="DE77" s="104"/>
      <c r="DF77" s="104"/>
      <c r="DG77" s="104"/>
      <c r="DH77" s="104"/>
      <c r="DI77" s="104"/>
      <c r="DJ77" s="104"/>
      <c r="DK77" s="104"/>
      <c r="DL77" s="104"/>
      <c r="DM77" s="104"/>
      <c r="DN77" s="104"/>
      <c r="DO77" s="104"/>
      <c r="DP77" s="104"/>
      <c r="DQ77" s="104"/>
      <c r="DR77" s="104"/>
      <c r="DS77" s="104"/>
      <c r="DT77" s="104"/>
      <c r="DU77" s="104"/>
      <c r="DV77" s="104"/>
      <c r="DW77" s="104"/>
      <c r="DX77" s="104"/>
      <c r="DY77" s="104"/>
      <c r="DZ77" s="104"/>
      <c r="EA77" s="104"/>
      <c r="EB77" s="104"/>
      <c r="EC77" s="104"/>
      <c r="ED77" s="104"/>
      <c r="EE77" s="104"/>
      <c r="EF77" s="104"/>
      <c r="EG77" s="104"/>
      <c r="EH77" s="104"/>
      <c r="EI77" s="104"/>
      <c r="EJ77" s="104"/>
      <c r="EK77" s="104"/>
      <c r="EL77" s="104"/>
      <c r="EM77" s="104"/>
      <c r="EN77" s="104"/>
      <c r="EO77" s="104"/>
      <c r="EP77" s="104"/>
      <c r="EQ77" s="104"/>
      <c r="ER77" s="104"/>
      <c r="ES77" s="104"/>
      <c r="ET77" s="104"/>
      <c r="EU77" s="104"/>
      <c r="EV77" s="104"/>
      <c r="EW77" s="104"/>
      <c r="EX77" s="104"/>
      <c r="EY77" s="104"/>
      <c r="EZ77" s="104"/>
      <c r="FA77" s="104"/>
      <c r="FB77" s="104"/>
      <c r="FC77" s="104"/>
      <c r="FD77" s="104"/>
      <c r="FE77" s="104"/>
      <c r="FF77" s="104"/>
      <c r="FG77" s="104"/>
      <c r="FH77" s="104"/>
      <c r="FI77" s="104"/>
      <c r="FJ77" s="104"/>
      <c r="FK77" s="104"/>
      <c r="FL77" s="104"/>
      <c r="FM77" s="104"/>
      <c r="FN77" s="104"/>
      <c r="FO77" s="104"/>
      <c r="FP77" s="104"/>
    </row>
    <row r="78" spans="2:257" s="11" customFormat="1">
      <c r="B78" s="73"/>
      <c r="C78" s="121" t="s">
        <v>35</v>
      </c>
      <c r="D78" s="121"/>
      <c r="E78" s="63"/>
      <c r="F78" s="64"/>
      <c r="G78" s="65"/>
      <c r="H78" s="65"/>
      <c r="I78" s="100"/>
      <c r="J78" s="101">
        <f t="shared" ref="J78:W78" si="27">SUM(J75:J77)</f>
        <v>3</v>
      </c>
      <c r="K78" s="101">
        <f t="shared" ref="K78:U78" si="28">SUM(K75:K77)</f>
        <v>0</v>
      </c>
      <c r="L78" s="101">
        <f t="shared" ref="L78" si="29">SUM(L75:L77)</f>
        <v>0</v>
      </c>
      <c r="M78" s="101">
        <f t="shared" si="28"/>
        <v>0</v>
      </c>
      <c r="N78" s="101">
        <f t="shared" si="28"/>
        <v>0</v>
      </c>
      <c r="O78" s="101">
        <f t="shared" si="28"/>
        <v>0</v>
      </c>
      <c r="P78" s="101">
        <f t="shared" si="28"/>
        <v>0</v>
      </c>
      <c r="Q78" s="101">
        <f t="shared" si="28"/>
        <v>0</v>
      </c>
      <c r="R78" s="101">
        <f t="shared" si="28"/>
        <v>0</v>
      </c>
      <c r="S78" s="101">
        <f t="shared" si="28"/>
        <v>0</v>
      </c>
      <c r="T78" s="101">
        <f t="shared" si="28"/>
        <v>0</v>
      </c>
      <c r="U78" s="101">
        <f t="shared" si="28"/>
        <v>0</v>
      </c>
      <c r="V78" s="101">
        <f t="shared" si="27"/>
        <v>0</v>
      </c>
      <c r="W78" s="112">
        <f t="shared" si="27"/>
        <v>0</v>
      </c>
      <c r="X78" s="106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4"/>
      <c r="AK78" s="104"/>
      <c r="AL78" s="104"/>
      <c r="AM78" s="104"/>
      <c r="AN78" s="104"/>
      <c r="AO78" s="104"/>
      <c r="AP78" s="104"/>
      <c r="AQ78" s="104"/>
      <c r="AR78" s="104"/>
      <c r="AS78" s="104"/>
      <c r="AT78" s="104"/>
      <c r="AU78" s="104"/>
      <c r="AV78" s="104"/>
      <c r="AW78" s="104"/>
      <c r="AX78" s="104"/>
      <c r="AY78" s="104"/>
      <c r="AZ78" s="104"/>
      <c r="BA78" s="104"/>
      <c r="BB78" s="104"/>
      <c r="BC78" s="104"/>
      <c r="BD78" s="104"/>
      <c r="BE78" s="104"/>
      <c r="BF78" s="104"/>
      <c r="BG78" s="104"/>
      <c r="BH78" s="104"/>
      <c r="BI78" s="104"/>
      <c r="BJ78" s="104"/>
      <c r="BK78" s="104"/>
      <c r="BL78" s="104"/>
      <c r="BM78" s="104"/>
      <c r="BN78" s="104"/>
      <c r="BO78" s="104"/>
      <c r="BP78" s="104"/>
      <c r="BQ78" s="104"/>
      <c r="BR78" s="104"/>
      <c r="BS78" s="104"/>
      <c r="BT78" s="104"/>
      <c r="BU78" s="104"/>
      <c r="BV78" s="104"/>
      <c r="BW78" s="104"/>
      <c r="BX78" s="104"/>
      <c r="BY78" s="104"/>
      <c r="BZ78" s="104"/>
      <c r="CA78" s="104"/>
      <c r="CB78" s="104"/>
      <c r="CC78" s="104"/>
      <c r="CD78" s="104"/>
      <c r="CE78" s="104"/>
      <c r="CF78" s="104"/>
      <c r="CG78" s="104"/>
      <c r="CH78" s="104"/>
      <c r="CI78" s="104"/>
      <c r="CJ78" s="104"/>
      <c r="CK78" s="104"/>
      <c r="CL78" s="104"/>
      <c r="CM78" s="104"/>
      <c r="CN78" s="104"/>
      <c r="CO78" s="104"/>
      <c r="CP78" s="104"/>
      <c r="CQ78" s="104"/>
      <c r="CR78" s="104"/>
      <c r="CS78" s="104"/>
      <c r="CT78" s="104"/>
      <c r="CU78" s="104"/>
      <c r="CV78" s="104"/>
      <c r="CW78" s="104"/>
      <c r="CX78" s="104"/>
      <c r="CY78" s="104"/>
      <c r="CZ78" s="104"/>
      <c r="DA78" s="104"/>
      <c r="DB78" s="104"/>
      <c r="DC78" s="104"/>
      <c r="DD78" s="104"/>
      <c r="DE78" s="104"/>
      <c r="DF78" s="104"/>
      <c r="DG78" s="104"/>
      <c r="DH78" s="104"/>
      <c r="DI78" s="104"/>
      <c r="DJ78" s="104"/>
      <c r="DK78" s="104"/>
      <c r="DL78" s="104"/>
      <c r="DM78" s="104"/>
      <c r="DN78" s="104"/>
      <c r="DO78" s="104"/>
      <c r="DP78" s="104"/>
      <c r="DQ78" s="104"/>
      <c r="DR78" s="104"/>
      <c r="DS78" s="104"/>
      <c r="DT78" s="104"/>
      <c r="DU78" s="104"/>
      <c r="DV78" s="104"/>
      <c r="DW78" s="104"/>
      <c r="DX78" s="104"/>
      <c r="DY78" s="104"/>
      <c r="DZ78" s="104"/>
      <c r="EA78" s="104"/>
      <c r="EB78" s="104"/>
      <c r="EC78" s="104"/>
      <c r="ED78" s="104"/>
      <c r="EE78" s="104"/>
      <c r="EF78" s="104"/>
      <c r="EG78" s="104"/>
      <c r="EH78" s="104"/>
      <c r="EI78" s="104"/>
      <c r="EJ78" s="104"/>
      <c r="EK78" s="104"/>
      <c r="EL78" s="104"/>
      <c r="EM78" s="104"/>
      <c r="EN78" s="104"/>
      <c r="EO78" s="104"/>
      <c r="EP78" s="104"/>
      <c r="EQ78" s="104"/>
      <c r="ER78" s="104"/>
      <c r="ES78" s="104"/>
      <c r="ET78" s="104"/>
      <c r="EU78" s="104"/>
      <c r="EV78" s="104"/>
      <c r="EW78" s="104"/>
      <c r="EX78" s="104"/>
      <c r="EY78" s="104"/>
      <c r="EZ78" s="104"/>
      <c r="FA78" s="104"/>
      <c r="FB78" s="104"/>
      <c r="FC78" s="104"/>
      <c r="FD78" s="104"/>
      <c r="FE78" s="104"/>
      <c r="FF78" s="104"/>
      <c r="FG78" s="104"/>
      <c r="FH78" s="104"/>
      <c r="FI78" s="104"/>
      <c r="FJ78" s="104"/>
      <c r="FK78" s="104"/>
      <c r="FL78" s="104"/>
      <c r="FM78" s="104"/>
      <c r="FN78" s="104"/>
      <c r="FO78" s="104"/>
      <c r="FP78" s="104"/>
    </row>
    <row r="79" spans="2:257" s="11" customFormat="1">
      <c r="B79" s="128"/>
      <c r="C79" s="129" t="s">
        <v>46</v>
      </c>
      <c r="D79" s="129"/>
      <c r="E79" s="130"/>
      <c r="F79" s="131"/>
      <c r="G79" s="132"/>
      <c r="H79" s="133"/>
      <c r="I79" s="169"/>
      <c r="J79" s="170">
        <f>J66+J53+J36+J24+J17+J73+J70+J78</f>
        <v>46</v>
      </c>
      <c r="K79" s="170">
        <f>K66+K53+K36+K24+K17+K73+K70+K78</f>
        <v>0</v>
      </c>
      <c r="L79" s="170">
        <f t="shared" ref="L79:W79" si="30">L66+L53+L36+L24+L17+L73+L70+L78</f>
        <v>0</v>
      </c>
      <c r="M79" s="170">
        <f t="shared" si="30"/>
        <v>0</v>
      </c>
      <c r="N79" s="170">
        <f t="shared" si="30"/>
        <v>0</v>
      </c>
      <c r="O79" s="170">
        <f t="shared" si="30"/>
        <v>0</v>
      </c>
      <c r="P79" s="170">
        <f t="shared" si="30"/>
        <v>0</v>
      </c>
      <c r="Q79" s="170">
        <f t="shared" si="30"/>
        <v>0</v>
      </c>
      <c r="R79" s="170">
        <f t="shared" si="30"/>
        <v>0</v>
      </c>
      <c r="S79" s="170">
        <f t="shared" si="30"/>
        <v>0</v>
      </c>
      <c r="T79" s="170">
        <f t="shared" si="30"/>
        <v>0</v>
      </c>
      <c r="U79" s="170">
        <f t="shared" si="30"/>
        <v>0</v>
      </c>
      <c r="V79" s="170">
        <f t="shared" si="30"/>
        <v>0</v>
      </c>
      <c r="W79" s="182">
        <f t="shared" si="30"/>
        <v>0</v>
      </c>
      <c r="X79" s="106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04"/>
      <c r="AK79" s="104"/>
      <c r="AL79" s="104"/>
      <c r="AM79" s="104"/>
      <c r="AN79" s="104"/>
      <c r="AO79" s="104"/>
      <c r="AP79" s="104"/>
      <c r="AQ79" s="104"/>
      <c r="AR79" s="104"/>
      <c r="AS79" s="104"/>
      <c r="AT79" s="104"/>
      <c r="AU79" s="104"/>
      <c r="AV79" s="104"/>
      <c r="AW79" s="104"/>
      <c r="AX79" s="104"/>
      <c r="AY79" s="104"/>
      <c r="AZ79" s="104"/>
      <c r="BA79" s="104"/>
      <c r="BB79" s="104"/>
      <c r="BC79" s="104"/>
      <c r="BD79" s="104"/>
      <c r="BE79" s="104"/>
      <c r="BF79" s="104"/>
      <c r="BG79" s="104"/>
      <c r="BH79" s="104"/>
      <c r="BI79" s="104"/>
      <c r="BJ79" s="104"/>
      <c r="BK79" s="104"/>
      <c r="BL79" s="104"/>
      <c r="BM79" s="104"/>
      <c r="BN79" s="104"/>
      <c r="BO79" s="104"/>
      <c r="BP79" s="104"/>
      <c r="BQ79" s="104"/>
      <c r="BR79" s="104"/>
      <c r="BS79" s="104"/>
      <c r="BT79" s="104"/>
      <c r="BU79" s="104"/>
      <c r="BV79" s="104"/>
      <c r="BW79" s="104"/>
      <c r="BX79" s="104"/>
      <c r="BY79" s="104"/>
      <c r="BZ79" s="104"/>
      <c r="CA79" s="104"/>
      <c r="CB79" s="104"/>
      <c r="CC79" s="104"/>
      <c r="CD79" s="104"/>
      <c r="CE79" s="104"/>
      <c r="CF79" s="104"/>
      <c r="CG79" s="104"/>
      <c r="CH79" s="104"/>
      <c r="CI79" s="104"/>
      <c r="CJ79" s="104"/>
      <c r="CK79" s="104"/>
      <c r="CL79" s="104"/>
      <c r="CM79" s="104"/>
      <c r="CN79" s="104"/>
      <c r="CO79" s="104"/>
      <c r="CP79" s="104"/>
      <c r="CQ79" s="104"/>
      <c r="CR79" s="104"/>
      <c r="CS79" s="104"/>
      <c r="CT79" s="104"/>
      <c r="CU79" s="104"/>
      <c r="CV79" s="104"/>
      <c r="CW79" s="104"/>
      <c r="CX79" s="104"/>
      <c r="CY79" s="104"/>
      <c r="CZ79" s="104"/>
      <c r="DA79" s="104"/>
      <c r="DB79" s="104"/>
      <c r="DC79" s="104"/>
      <c r="DD79" s="104"/>
      <c r="DE79" s="104"/>
      <c r="DF79" s="104"/>
      <c r="DG79" s="104"/>
      <c r="DH79" s="104"/>
      <c r="DI79" s="104"/>
      <c r="DJ79" s="104"/>
      <c r="DK79" s="104"/>
      <c r="DL79" s="104"/>
      <c r="DM79" s="104"/>
      <c r="DN79" s="104"/>
      <c r="DO79" s="104"/>
      <c r="DP79" s="104"/>
      <c r="DQ79" s="104"/>
      <c r="DR79" s="104"/>
      <c r="DS79" s="104"/>
      <c r="DT79" s="104"/>
      <c r="DU79" s="104"/>
      <c r="DV79" s="104"/>
      <c r="DW79" s="104"/>
      <c r="DX79" s="104"/>
      <c r="DY79" s="104"/>
      <c r="DZ79" s="104"/>
      <c r="EA79" s="104"/>
      <c r="EB79" s="104"/>
      <c r="EC79" s="104"/>
      <c r="ED79" s="104"/>
      <c r="EE79" s="104"/>
      <c r="EF79" s="104"/>
      <c r="EG79" s="104"/>
      <c r="EH79" s="104"/>
      <c r="EI79" s="104"/>
      <c r="EJ79" s="104"/>
      <c r="EK79" s="104"/>
      <c r="EL79" s="104"/>
      <c r="EM79" s="104"/>
      <c r="EN79" s="104"/>
      <c r="EO79" s="104"/>
      <c r="EP79" s="104"/>
      <c r="EQ79" s="104"/>
      <c r="ER79" s="104"/>
      <c r="ES79" s="104"/>
      <c r="ET79" s="104"/>
      <c r="EU79" s="104"/>
      <c r="EV79" s="104"/>
      <c r="EW79" s="104"/>
      <c r="EX79" s="104"/>
      <c r="EY79" s="104"/>
      <c r="EZ79" s="104"/>
      <c r="FA79" s="104"/>
      <c r="FB79" s="104"/>
      <c r="FC79" s="104"/>
      <c r="FD79" s="104"/>
      <c r="FE79" s="104"/>
      <c r="FF79" s="104"/>
      <c r="FG79" s="104"/>
      <c r="FH79" s="104"/>
      <c r="FI79" s="104"/>
      <c r="FJ79" s="104"/>
      <c r="FK79" s="104"/>
      <c r="FL79" s="104"/>
      <c r="FM79" s="104"/>
      <c r="FN79" s="104"/>
      <c r="FO79" s="104"/>
      <c r="FP79" s="104"/>
      <c r="FQ79" s="116"/>
      <c r="FR79" s="116"/>
      <c r="FS79" s="116"/>
      <c r="FT79" s="116"/>
      <c r="FU79" s="116"/>
      <c r="FV79" s="116"/>
      <c r="FW79" s="116"/>
      <c r="FX79" s="116"/>
      <c r="FY79" s="116"/>
      <c r="FZ79" s="116"/>
      <c r="GA79" s="116"/>
      <c r="GB79" s="116"/>
      <c r="GC79" s="116"/>
      <c r="GD79" s="116"/>
      <c r="GE79" s="116"/>
      <c r="GF79" s="116"/>
      <c r="GG79" s="116"/>
      <c r="GH79" s="116"/>
      <c r="GI79" s="116"/>
      <c r="GJ79" s="116"/>
      <c r="GK79" s="116"/>
      <c r="GL79" s="116"/>
      <c r="GM79" s="116"/>
      <c r="GN79" s="116"/>
      <c r="GO79" s="116"/>
      <c r="GP79" s="116"/>
      <c r="GQ79" s="116"/>
      <c r="GR79" s="116"/>
      <c r="GS79" s="116"/>
      <c r="GT79" s="116"/>
      <c r="GU79" s="116"/>
      <c r="GV79" s="116"/>
      <c r="GW79" s="116"/>
      <c r="GX79" s="116"/>
      <c r="GY79" s="116"/>
      <c r="GZ79" s="116"/>
      <c r="HA79" s="116"/>
      <c r="HB79" s="116"/>
      <c r="HC79" s="116"/>
      <c r="HD79" s="116"/>
      <c r="HE79" s="116"/>
      <c r="HF79" s="116"/>
      <c r="HG79" s="116"/>
      <c r="HH79" s="116"/>
      <c r="HI79" s="116"/>
      <c r="HJ79" s="116"/>
      <c r="HK79" s="116"/>
      <c r="HL79" s="116"/>
      <c r="HM79" s="116"/>
      <c r="HN79" s="116"/>
      <c r="HO79" s="116"/>
      <c r="HP79" s="116"/>
      <c r="HQ79" s="116"/>
      <c r="HR79" s="116"/>
      <c r="HS79" s="116"/>
      <c r="HT79" s="116"/>
      <c r="HU79" s="116"/>
      <c r="HV79" s="116"/>
      <c r="HW79" s="116"/>
      <c r="HX79" s="116"/>
      <c r="HY79" s="116"/>
      <c r="HZ79" s="116"/>
      <c r="IA79" s="116"/>
      <c r="IB79" s="116"/>
      <c r="IC79" s="116"/>
      <c r="ID79" s="116"/>
      <c r="IE79" s="116"/>
      <c r="IF79" s="116"/>
      <c r="IG79" s="116"/>
      <c r="IH79" s="116"/>
      <c r="II79" s="116"/>
      <c r="IJ79" s="116"/>
      <c r="IK79" s="116"/>
      <c r="IL79" s="116"/>
      <c r="IM79" s="116"/>
      <c r="IN79" s="116"/>
      <c r="IO79" s="116"/>
      <c r="IP79" s="116"/>
      <c r="IQ79" s="116"/>
      <c r="IR79" s="116"/>
      <c r="IS79" s="116"/>
      <c r="IT79" s="116"/>
      <c r="IU79" s="116"/>
      <c r="IV79" s="116"/>
      <c r="IW79" s="116"/>
    </row>
    <row r="80" spans="2:257" s="11" customFormat="1" ht="20">
      <c r="B80" s="29" t="s">
        <v>47</v>
      </c>
      <c r="C80" s="30"/>
      <c r="D80" s="30"/>
      <c r="E80" s="31"/>
      <c r="F80" s="32"/>
      <c r="G80" s="33"/>
      <c r="H80" s="34"/>
      <c r="I80" s="86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106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  <c r="AN80" s="104"/>
      <c r="AO80" s="104"/>
      <c r="AP80" s="104"/>
      <c r="AQ80" s="104"/>
      <c r="AR80" s="104"/>
      <c r="AS80" s="104"/>
      <c r="AT80" s="104"/>
      <c r="AU80" s="104"/>
      <c r="AV80" s="104"/>
      <c r="AW80" s="104"/>
      <c r="AX80" s="104"/>
      <c r="AY80" s="104"/>
      <c r="AZ80" s="104"/>
      <c r="BA80" s="104"/>
      <c r="BB80" s="104"/>
      <c r="BC80" s="104"/>
      <c r="BD80" s="104"/>
      <c r="BE80" s="104"/>
      <c r="BF80" s="104"/>
      <c r="BG80" s="104"/>
      <c r="BH80" s="104"/>
      <c r="BI80" s="104"/>
      <c r="BJ80" s="104"/>
      <c r="BK80" s="104"/>
      <c r="BL80" s="104"/>
      <c r="BM80" s="104"/>
      <c r="BN80" s="104"/>
      <c r="BO80" s="104"/>
      <c r="BP80" s="104"/>
      <c r="BQ80" s="104"/>
      <c r="BR80" s="104"/>
      <c r="BS80" s="104"/>
      <c r="BT80" s="104"/>
      <c r="BU80" s="104"/>
      <c r="BV80" s="104"/>
      <c r="BW80" s="104"/>
      <c r="BX80" s="104"/>
      <c r="BY80" s="104"/>
      <c r="BZ80" s="104"/>
      <c r="CA80" s="104"/>
      <c r="CB80" s="104"/>
      <c r="CC80" s="104"/>
      <c r="CD80" s="104"/>
      <c r="CE80" s="104"/>
      <c r="CF80" s="104"/>
      <c r="CG80" s="104"/>
      <c r="CH80" s="104"/>
      <c r="CI80" s="104"/>
      <c r="CJ80" s="104"/>
      <c r="CK80" s="104"/>
      <c r="CL80" s="104"/>
      <c r="CM80" s="104"/>
      <c r="CN80" s="104"/>
      <c r="CO80" s="104"/>
      <c r="CP80" s="104"/>
      <c r="CQ80" s="104"/>
      <c r="CR80" s="104"/>
      <c r="CS80" s="104"/>
      <c r="CT80" s="104"/>
      <c r="CU80" s="104"/>
      <c r="CV80" s="104"/>
      <c r="CW80" s="104"/>
      <c r="CX80" s="104"/>
      <c r="CY80" s="104"/>
      <c r="CZ80" s="104"/>
      <c r="DA80" s="104"/>
      <c r="DB80" s="104"/>
      <c r="DC80" s="104"/>
      <c r="DD80" s="104"/>
      <c r="DE80" s="104"/>
      <c r="DF80" s="104"/>
      <c r="DG80" s="104"/>
      <c r="DH80" s="104"/>
      <c r="DI80" s="104"/>
      <c r="DJ80" s="104"/>
      <c r="DK80" s="104"/>
      <c r="DL80" s="104"/>
      <c r="DM80" s="104"/>
      <c r="DN80" s="104"/>
      <c r="DO80" s="104"/>
      <c r="DP80" s="104"/>
      <c r="DQ80" s="104"/>
      <c r="DR80" s="104"/>
      <c r="DS80" s="104"/>
      <c r="DT80" s="104"/>
      <c r="DU80" s="104"/>
      <c r="DV80" s="104"/>
      <c r="DW80" s="104"/>
      <c r="DX80" s="104"/>
      <c r="DY80" s="104"/>
      <c r="DZ80" s="104"/>
      <c r="EA80" s="104"/>
      <c r="EB80" s="104"/>
      <c r="EC80" s="104"/>
      <c r="ED80" s="104"/>
      <c r="EE80" s="104"/>
      <c r="EF80" s="104"/>
      <c r="EG80" s="104"/>
      <c r="EH80" s="104"/>
      <c r="EI80" s="104"/>
      <c r="EJ80" s="104"/>
      <c r="EK80" s="104"/>
      <c r="EL80" s="104"/>
      <c r="EM80" s="104"/>
      <c r="EN80" s="104"/>
      <c r="EO80" s="104"/>
      <c r="EP80" s="104"/>
      <c r="EQ80" s="104"/>
      <c r="ER80" s="104"/>
      <c r="ES80" s="104"/>
      <c r="ET80" s="104"/>
      <c r="EU80" s="104"/>
      <c r="EV80" s="104"/>
      <c r="EW80" s="104"/>
      <c r="EX80" s="104"/>
      <c r="EY80" s="104"/>
      <c r="EZ80" s="104"/>
      <c r="FA80" s="104"/>
      <c r="FB80" s="104"/>
      <c r="FC80" s="104"/>
      <c r="FD80" s="104"/>
      <c r="FE80" s="104"/>
      <c r="FF80" s="104"/>
      <c r="FG80" s="104"/>
      <c r="FH80" s="104"/>
      <c r="FI80" s="104"/>
      <c r="FJ80" s="104"/>
      <c r="FK80" s="104"/>
      <c r="FL80" s="104"/>
      <c r="FM80" s="104"/>
      <c r="FN80" s="104"/>
      <c r="FO80" s="104"/>
      <c r="FP80" s="104"/>
      <c r="FQ80" s="116"/>
      <c r="FR80" s="116"/>
      <c r="FS80" s="116"/>
      <c r="FT80" s="116"/>
      <c r="FU80" s="116"/>
      <c r="FV80" s="116"/>
      <c r="FW80" s="116"/>
      <c r="FX80" s="116"/>
      <c r="FY80" s="116"/>
      <c r="FZ80" s="116"/>
      <c r="GA80" s="116"/>
      <c r="GB80" s="116"/>
      <c r="GC80" s="116"/>
      <c r="GD80" s="116"/>
      <c r="GE80" s="116"/>
      <c r="GF80" s="116"/>
      <c r="GG80" s="116"/>
      <c r="GH80" s="116"/>
      <c r="GI80" s="116"/>
      <c r="GJ80" s="116"/>
      <c r="GK80" s="116"/>
      <c r="GL80" s="116"/>
      <c r="GM80" s="116"/>
      <c r="GN80" s="116"/>
      <c r="GO80" s="116"/>
      <c r="GP80" s="116"/>
      <c r="GQ80" s="116"/>
      <c r="GR80" s="116"/>
      <c r="GS80" s="116"/>
      <c r="GT80" s="116"/>
      <c r="GU80" s="116"/>
      <c r="GV80" s="116"/>
      <c r="GW80" s="116"/>
      <c r="GX80" s="116"/>
      <c r="GY80" s="116"/>
      <c r="GZ80" s="116"/>
      <c r="HA80" s="116"/>
      <c r="HB80" s="116"/>
      <c r="HC80" s="116"/>
      <c r="HD80" s="116"/>
      <c r="HE80" s="116"/>
      <c r="HF80" s="116"/>
      <c r="HG80" s="116"/>
      <c r="HH80" s="116"/>
      <c r="HI80" s="116"/>
      <c r="HJ80" s="116"/>
      <c r="HK80" s="116"/>
      <c r="HL80" s="116"/>
      <c r="HM80" s="116"/>
      <c r="HN80" s="116"/>
      <c r="HO80" s="116"/>
      <c r="HP80" s="116"/>
      <c r="HQ80" s="116"/>
      <c r="HR80" s="116"/>
      <c r="HS80" s="116"/>
      <c r="HT80" s="116"/>
      <c r="HU80" s="116"/>
      <c r="HV80" s="116"/>
      <c r="HW80" s="116"/>
      <c r="HX80" s="116"/>
      <c r="HY80" s="116"/>
      <c r="HZ80" s="116"/>
      <c r="IA80" s="116"/>
      <c r="IB80" s="116"/>
      <c r="IC80" s="116"/>
      <c r="ID80" s="116"/>
      <c r="IE80" s="116"/>
      <c r="IF80" s="116"/>
      <c r="IG80" s="116"/>
      <c r="IH80" s="116"/>
      <c r="II80" s="116"/>
      <c r="IJ80" s="116"/>
      <c r="IK80" s="116"/>
      <c r="IL80" s="116"/>
      <c r="IM80" s="116"/>
      <c r="IN80" s="116"/>
      <c r="IO80" s="116"/>
      <c r="IP80" s="116"/>
      <c r="IQ80" s="116"/>
      <c r="IR80" s="116"/>
      <c r="IS80" s="116"/>
      <c r="IT80" s="116"/>
      <c r="IU80" s="116"/>
      <c r="IV80" s="116"/>
      <c r="IW80" s="116"/>
    </row>
    <row r="81" spans="2:257" s="11" customFormat="1">
      <c r="B81" s="35"/>
      <c r="C81" s="35" t="s">
        <v>48</v>
      </c>
      <c r="D81" s="35" t="s">
        <v>49</v>
      </c>
      <c r="E81" s="37"/>
      <c r="F81" s="134"/>
      <c r="G81" s="134"/>
      <c r="H81" s="135"/>
      <c r="I81" s="171"/>
      <c r="J81" s="97"/>
      <c r="K81" s="97"/>
      <c r="L81" s="97"/>
      <c r="M81" s="97"/>
      <c r="N81" s="97"/>
      <c r="O81" s="97"/>
      <c r="P81" s="97"/>
      <c r="Q81" s="183"/>
      <c r="R81" s="183"/>
      <c r="S81" s="183"/>
      <c r="T81" s="183"/>
      <c r="U81" s="97"/>
      <c r="V81" s="97"/>
      <c r="W81" s="184"/>
      <c r="X81" s="106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4"/>
      <c r="AJ81" s="114"/>
      <c r="AK81" s="114"/>
      <c r="AL81" s="114"/>
      <c r="AM81" s="114"/>
      <c r="AN81" s="114"/>
      <c r="AO81" s="114"/>
      <c r="AP81" s="114"/>
      <c r="AQ81" s="114"/>
      <c r="AR81" s="114"/>
      <c r="AS81" s="114"/>
      <c r="AT81" s="114"/>
      <c r="AU81" s="114"/>
      <c r="AV81" s="114"/>
      <c r="AW81" s="114"/>
      <c r="AX81" s="114"/>
      <c r="AY81" s="114"/>
      <c r="AZ81" s="114"/>
      <c r="BA81" s="114"/>
      <c r="BB81" s="114"/>
      <c r="BC81" s="114"/>
      <c r="BD81" s="114"/>
      <c r="BE81" s="114"/>
      <c r="BF81" s="114"/>
      <c r="BG81" s="114"/>
      <c r="BH81" s="114"/>
      <c r="BI81" s="114"/>
      <c r="BJ81" s="114"/>
      <c r="BK81" s="114"/>
      <c r="BL81" s="114"/>
      <c r="BM81" s="114"/>
      <c r="BN81" s="114"/>
      <c r="BO81" s="114"/>
      <c r="BP81" s="114"/>
      <c r="BQ81" s="114"/>
      <c r="BR81" s="114"/>
      <c r="BS81" s="114"/>
      <c r="BT81" s="114"/>
      <c r="BU81" s="114"/>
      <c r="BV81" s="114"/>
      <c r="BW81" s="114"/>
      <c r="BX81" s="114"/>
      <c r="BY81" s="114"/>
      <c r="BZ81" s="114"/>
      <c r="CA81" s="114"/>
      <c r="CB81" s="114"/>
      <c r="CC81" s="114"/>
      <c r="CD81" s="114"/>
      <c r="CE81" s="114"/>
      <c r="CF81" s="114"/>
      <c r="CG81" s="114"/>
      <c r="CH81" s="114"/>
      <c r="CI81" s="114"/>
      <c r="CJ81" s="114"/>
      <c r="CK81" s="114"/>
      <c r="CL81" s="114"/>
      <c r="CM81" s="114"/>
      <c r="CN81" s="114"/>
      <c r="CO81" s="114"/>
      <c r="CP81" s="114"/>
      <c r="CQ81" s="114"/>
      <c r="CR81" s="114"/>
      <c r="CS81" s="114"/>
      <c r="CT81" s="114"/>
      <c r="CU81" s="114"/>
      <c r="CV81" s="114"/>
      <c r="CW81" s="114"/>
      <c r="CX81" s="114"/>
      <c r="CY81" s="114"/>
      <c r="CZ81" s="114"/>
      <c r="DA81" s="114"/>
      <c r="DB81" s="114"/>
      <c r="DC81" s="114"/>
      <c r="DD81" s="114"/>
      <c r="DE81" s="114"/>
      <c r="DF81" s="114"/>
      <c r="DG81" s="114"/>
      <c r="DH81" s="114"/>
      <c r="DI81" s="114"/>
      <c r="DJ81" s="114"/>
      <c r="DK81" s="114"/>
      <c r="DL81" s="114"/>
      <c r="DM81" s="114"/>
      <c r="DN81" s="114"/>
      <c r="DO81" s="114"/>
      <c r="DP81" s="114"/>
      <c r="DQ81" s="114"/>
      <c r="DR81" s="114"/>
      <c r="DS81" s="114"/>
      <c r="DT81" s="114"/>
      <c r="DU81" s="114"/>
      <c r="DV81" s="114"/>
      <c r="DW81" s="114"/>
      <c r="DX81" s="114"/>
      <c r="DY81" s="114"/>
      <c r="DZ81" s="114"/>
      <c r="EA81" s="114"/>
      <c r="EB81" s="114"/>
      <c r="EC81" s="114"/>
      <c r="ED81" s="114"/>
      <c r="EE81" s="114"/>
      <c r="EF81" s="114"/>
      <c r="EG81" s="114"/>
      <c r="EH81" s="114"/>
      <c r="EI81" s="114"/>
      <c r="EJ81" s="114"/>
      <c r="EK81" s="114"/>
      <c r="EL81" s="114"/>
      <c r="EM81" s="114"/>
      <c r="EN81" s="114"/>
      <c r="EO81" s="114"/>
      <c r="EP81" s="114"/>
      <c r="EQ81" s="114"/>
      <c r="ER81" s="114"/>
      <c r="ES81" s="114"/>
      <c r="ET81" s="114"/>
      <c r="EU81" s="114"/>
      <c r="EV81" s="114"/>
      <c r="EW81" s="114"/>
      <c r="EX81" s="114"/>
      <c r="EY81" s="114"/>
      <c r="EZ81" s="114"/>
      <c r="FA81" s="114"/>
      <c r="FB81" s="114"/>
      <c r="FC81" s="114"/>
      <c r="FD81" s="114"/>
      <c r="FE81" s="114"/>
      <c r="FF81" s="114"/>
      <c r="FG81" s="114"/>
      <c r="FH81" s="114"/>
      <c r="FI81" s="114"/>
      <c r="FJ81" s="114"/>
      <c r="FK81" s="114"/>
      <c r="FL81" s="114"/>
      <c r="FM81" s="114"/>
      <c r="FN81" s="114"/>
      <c r="FO81" s="114"/>
      <c r="FP81" s="114"/>
      <c r="FQ81" s="120"/>
      <c r="FR81" s="120"/>
      <c r="FS81" s="120"/>
      <c r="FT81" s="120"/>
      <c r="FU81" s="120"/>
      <c r="FV81" s="120"/>
      <c r="FW81" s="120"/>
      <c r="FX81" s="120"/>
      <c r="FY81" s="120"/>
      <c r="FZ81" s="120"/>
      <c r="GA81" s="120"/>
      <c r="GB81" s="120"/>
      <c r="GC81" s="120"/>
      <c r="GD81" s="120"/>
      <c r="GE81" s="120"/>
      <c r="GF81" s="120"/>
      <c r="GG81" s="120"/>
      <c r="GH81" s="120"/>
      <c r="GI81" s="120"/>
      <c r="GJ81" s="120"/>
      <c r="GK81" s="120"/>
      <c r="GL81" s="120"/>
      <c r="GM81" s="120"/>
      <c r="GN81" s="120"/>
      <c r="GO81" s="120"/>
      <c r="GP81" s="120"/>
      <c r="GQ81" s="120"/>
      <c r="GR81" s="120"/>
      <c r="GS81" s="120"/>
      <c r="GT81" s="120"/>
      <c r="GU81" s="120"/>
      <c r="GV81" s="120"/>
      <c r="GW81" s="120"/>
      <c r="GX81" s="120"/>
      <c r="GY81" s="120"/>
      <c r="GZ81" s="120"/>
      <c r="HA81" s="120"/>
      <c r="HB81" s="120"/>
      <c r="HC81" s="120"/>
      <c r="HD81" s="120"/>
      <c r="HE81" s="120"/>
      <c r="HF81" s="120"/>
      <c r="HG81" s="120"/>
      <c r="HH81" s="120"/>
      <c r="HI81" s="120"/>
      <c r="HJ81" s="120"/>
      <c r="HK81" s="120"/>
      <c r="HL81" s="120"/>
      <c r="HM81" s="120"/>
      <c r="HN81" s="120"/>
      <c r="HO81" s="120"/>
      <c r="HP81" s="120"/>
      <c r="HQ81" s="120"/>
      <c r="HR81" s="120"/>
      <c r="HS81" s="120"/>
      <c r="HT81" s="120"/>
      <c r="HU81" s="120"/>
      <c r="HV81" s="120"/>
      <c r="HW81" s="120"/>
      <c r="HX81" s="120"/>
      <c r="HY81" s="120"/>
      <c r="HZ81" s="120"/>
      <c r="IA81" s="120"/>
      <c r="IB81" s="120"/>
      <c r="IC81" s="120"/>
      <c r="ID81" s="120"/>
      <c r="IE81" s="120"/>
      <c r="IF81" s="120"/>
      <c r="IG81" s="120"/>
      <c r="IH81" s="120"/>
      <c r="II81" s="120"/>
      <c r="IJ81" s="120"/>
      <c r="IK81" s="120"/>
      <c r="IL81" s="120"/>
      <c r="IM81" s="120"/>
      <c r="IN81" s="120"/>
      <c r="IO81" s="120"/>
      <c r="IP81" s="120"/>
      <c r="IQ81" s="120"/>
      <c r="IR81" s="120"/>
      <c r="IS81" s="120"/>
      <c r="IT81" s="120"/>
      <c r="IU81" s="120"/>
      <c r="IV81" s="120"/>
      <c r="IW81" s="120"/>
    </row>
    <row r="82" spans="2:257" s="11" customFormat="1">
      <c r="B82" s="71"/>
      <c r="C82" s="136" t="s">
        <v>50</v>
      </c>
      <c r="D82" s="41"/>
      <c r="E82" s="41"/>
      <c r="F82" s="43">
        <v>1</v>
      </c>
      <c r="G82" s="43">
        <v>1</v>
      </c>
      <c r="H82" s="125">
        <v>1</v>
      </c>
      <c r="I82" s="92">
        <v>1</v>
      </c>
      <c r="J82" s="93">
        <f t="shared" ref="J82:J87" si="31">F82*G82*H82*I82</f>
        <v>1</v>
      </c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109">
        <f t="shared" ref="W82:W87" si="32">SUM(K82:V82)</f>
        <v>0</v>
      </c>
      <c r="X82" s="106"/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  <c r="AI82" s="114"/>
      <c r="AJ82" s="114"/>
      <c r="AK82" s="114"/>
      <c r="AL82" s="114"/>
      <c r="AM82" s="114"/>
      <c r="AN82" s="114"/>
      <c r="AO82" s="114"/>
      <c r="AP82" s="114"/>
      <c r="AQ82" s="114"/>
      <c r="AR82" s="114"/>
      <c r="AS82" s="114"/>
      <c r="AT82" s="114"/>
      <c r="AU82" s="114"/>
      <c r="AV82" s="114"/>
      <c r="AW82" s="114"/>
      <c r="AX82" s="114"/>
      <c r="AY82" s="114"/>
      <c r="AZ82" s="114"/>
      <c r="BA82" s="114"/>
      <c r="BB82" s="114"/>
      <c r="BC82" s="114"/>
      <c r="BD82" s="114"/>
      <c r="BE82" s="114"/>
      <c r="BF82" s="114"/>
      <c r="BG82" s="114"/>
      <c r="BH82" s="114"/>
      <c r="BI82" s="114"/>
      <c r="BJ82" s="114"/>
      <c r="BK82" s="114"/>
      <c r="BL82" s="114"/>
      <c r="BM82" s="114"/>
      <c r="BN82" s="114"/>
      <c r="BO82" s="114"/>
      <c r="BP82" s="114"/>
      <c r="BQ82" s="114"/>
      <c r="BR82" s="114"/>
      <c r="BS82" s="114"/>
      <c r="BT82" s="114"/>
      <c r="BU82" s="114"/>
      <c r="BV82" s="114"/>
      <c r="BW82" s="114"/>
      <c r="BX82" s="114"/>
      <c r="BY82" s="114"/>
      <c r="BZ82" s="114"/>
      <c r="CA82" s="114"/>
      <c r="CB82" s="114"/>
      <c r="CC82" s="114"/>
      <c r="CD82" s="114"/>
      <c r="CE82" s="114"/>
      <c r="CF82" s="114"/>
      <c r="CG82" s="114"/>
      <c r="CH82" s="114"/>
      <c r="CI82" s="114"/>
      <c r="CJ82" s="114"/>
      <c r="CK82" s="114"/>
      <c r="CL82" s="114"/>
      <c r="CM82" s="114"/>
      <c r="CN82" s="114"/>
      <c r="CO82" s="114"/>
      <c r="CP82" s="114"/>
      <c r="CQ82" s="114"/>
      <c r="CR82" s="114"/>
      <c r="CS82" s="114"/>
      <c r="CT82" s="114"/>
      <c r="CU82" s="114"/>
      <c r="CV82" s="114"/>
      <c r="CW82" s="114"/>
      <c r="CX82" s="114"/>
      <c r="CY82" s="114"/>
      <c r="CZ82" s="114"/>
      <c r="DA82" s="114"/>
      <c r="DB82" s="114"/>
      <c r="DC82" s="114"/>
      <c r="DD82" s="114"/>
      <c r="DE82" s="114"/>
      <c r="DF82" s="114"/>
      <c r="DG82" s="114"/>
      <c r="DH82" s="114"/>
      <c r="DI82" s="114"/>
      <c r="DJ82" s="114"/>
      <c r="DK82" s="114"/>
      <c r="DL82" s="114"/>
      <c r="DM82" s="114"/>
      <c r="DN82" s="114"/>
      <c r="DO82" s="114"/>
      <c r="DP82" s="114"/>
      <c r="DQ82" s="114"/>
      <c r="DR82" s="114"/>
      <c r="DS82" s="114"/>
      <c r="DT82" s="114"/>
      <c r="DU82" s="114"/>
      <c r="DV82" s="114"/>
      <c r="DW82" s="114"/>
      <c r="DX82" s="114"/>
      <c r="DY82" s="114"/>
      <c r="DZ82" s="114"/>
      <c r="EA82" s="114"/>
      <c r="EB82" s="114"/>
      <c r="EC82" s="114"/>
      <c r="ED82" s="114"/>
      <c r="EE82" s="114"/>
      <c r="EF82" s="114"/>
      <c r="EG82" s="114"/>
      <c r="EH82" s="114"/>
      <c r="EI82" s="114"/>
      <c r="EJ82" s="114"/>
      <c r="EK82" s="114"/>
      <c r="EL82" s="114"/>
      <c r="EM82" s="114"/>
      <c r="EN82" s="114"/>
      <c r="EO82" s="114"/>
      <c r="EP82" s="114"/>
      <c r="EQ82" s="114"/>
      <c r="ER82" s="114"/>
      <c r="ES82" s="114"/>
      <c r="ET82" s="114"/>
      <c r="EU82" s="114"/>
      <c r="EV82" s="114"/>
      <c r="EW82" s="114"/>
      <c r="EX82" s="114"/>
      <c r="EY82" s="114"/>
      <c r="EZ82" s="114"/>
      <c r="FA82" s="114"/>
      <c r="FB82" s="114"/>
      <c r="FC82" s="114"/>
      <c r="FD82" s="114"/>
      <c r="FE82" s="114"/>
      <c r="FF82" s="114"/>
      <c r="FG82" s="114"/>
      <c r="FH82" s="114"/>
      <c r="FI82" s="114"/>
      <c r="FJ82" s="114"/>
      <c r="FK82" s="114"/>
      <c r="FL82" s="114"/>
      <c r="FM82" s="114"/>
      <c r="FN82" s="114"/>
      <c r="FO82" s="114"/>
      <c r="FP82" s="114"/>
      <c r="FQ82" s="120"/>
      <c r="FR82" s="120"/>
      <c r="FS82" s="120"/>
      <c r="FT82" s="120"/>
      <c r="FU82" s="120"/>
      <c r="FV82" s="120"/>
      <c r="FW82" s="120"/>
      <c r="FX82" s="120"/>
      <c r="FY82" s="120"/>
      <c r="FZ82" s="120"/>
      <c r="GA82" s="120"/>
      <c r="GB82" s="120"/>
      <c r="GC82" s="120"/>
      <c r="GD82" s="120"/>
      <c r="GE82" s="120"/>
      <c r="GF82" s="120"/>
      <c r="GG82" s="120"/>
      <c r="GH82" s="120"/>
      <c r="GI82" s="120"/>
      <c r="GJ82" s="120"/>
      <c r="GK82" s="120"/>
      <c r="GL82" s="120"/>
      <c r="GM82" s="120"/>
      <c r="GN82" s="120"/>
      <c r="GO82" s="120"/>
      <c r="GP82" s="120"/>
      <c r="GQ82" s="120"/>
      <c r="GR82" s="120"/>
      <c r="GS82" s="120"/>
      <c r="GT82" s="120"/>
      <c r="GU82" s="120"/>
      <c r="GV82" s="120"/>
      <c r="GW82" s="120"/>
      <c r="GX82" s="120"/>
      <c r="GY82" s="120"/>
      <c r="GZ82" s="120"/>
      <c r="HA82" s="120"/>
      <c r="HB82" s="120"/>
      <c r="HC82" s="120"/>
      <c r="HD82" s="120"/>
      <c r="HE82" s="120"/>
      <c r="HF82" s="120"/>
      <c r="HG82" s="120"/>
      <c r="HH82" s="120"/>
      <c r="HI82" s="120"/>
      <c r="HJ82" s="120"/>
      <c r="HK82" s="120"/>
      <c r="HL82" s="120"/>
      <c r="HM82" s="120"/>
      <c r="HN82" s="120"/>
      <c r="HO82" s="120"/>
      <c r="HP82" s="120"/>
      <c r="HQ82" s="120"/>
      <c r="HR82" s="120"/>
      <c r="HS82" s="120"/>
      <c r="HT82" s="120"/>
      <c r="HU82" s="120"/>
      <c r="HV82" s="120"/>
      <c r="HW82" s="120"/>
      <c r="HX82" s="120"/>
      <c r="HY82" s="120"/>
      <c r="HZ82" s="120"/>
      <c r="IA82" s="120"/>
      <c r="IB82" s="120"/>
      <c r="IC82" s="120"/>
      <c r="ID82" s="120"/>
      <c r="IE82" s="120"/>
      <c r="IF82" s="120"/>
      <c r="IG82" s="120"/>
      <c r="IH82" s="120"/>
      <c r="II82" s="120"/>
      <c r="IJ82" s="120"/>
      <c r="IK82" s="120"/>
      <c r="IL82" s="120"/>
      <c r="IM82" s="120"/>
      <c r="IN82" s="120"/>
      <c r="IO82" s="120"/>
      <c r="IP82" s="120"/>
      <c r="IQ82" s="120"/>
      <c r="IR82" s="120"/>
      <c r="IS82" s="120"/>
      <c r="IT82" s="120"/>
      <c r="IU82" s="120"/>
      <c r="IV82" s="120"/>
      <c r="IW82" s="120"/>
    </row>
    <row r="83" spans="2:257" s="11" customFormat="1">
      <c r="B83" s="71"/>
      <c r="C83" s="71"/>
      <c r="D83" s="41"/>
      <c r="E83" s="41"/>
      <c r="F83" s="43">
        <v>1</v>
      </c>
      <c r="G83" s="43">
        <v>1</v>
      </c>
      <c r="H83" s="125">
        <v>1</v>
      </c>
      <c r="I83" s="92">
        <v>1</v>
      </c>
      <c r="J83" s="93">
        <f t="shared" si="31"/>
        <v>1</v>
      </c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109">
        <f t="shared" si="32"/>
        <v>0</v>
      </c>
      <c r="X83" s="106"/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  <c r="AI83" s="114"/>
      <c r="AJ83" s="114"/>
      <c r="AK83" s="114"/>
      <c r="AL83" s="114"/>
      <c r="AM83" s="114"/>
      <c r="AN83" s="114"/>
      <c r="AO83" s="114"/>
      <c r="AP83" s="114"/>
      <c r="AQ83" s="114"/>
      <c r="AR83" s="114"/>
      <c r="AS83" s="114"/>
      <c r="AT83" s="114"/>
      <c r="AU83" s="114"/>
      <c r="AV83" s="114"/>
      <c r="AW83" s="114"/>
      <c r="AX83" s="114"/>
      <c r="AY83" s="114"/>
      <c r="AZ83" s="114"/>
      <c r="BA83" s="114"/>
      <c r="BB83" s="114"/>
      <c r="BC83" s="114"/>
      <c r="BD83" s="114"/>
      <c r="BE83" s="114"/>
      <c r="BF83" s="114"/>
      <c r="BG83" s="114"/>
      <c r="BH83" s="114"/>
      <c r="BI83" s="114"/>
      <c r="BJ83" s="114"/>
      <c r="BK83" s="114"/>
      <c r="BL83" s="114"/>
      <c r="BM83" s="114"/>
      <c r="BN83" s="114"/>
      <c r="BO83" s="114"/>
      <c r="BP83" s="114"/>
      <c r="BQ83" s="114"/>
      <c r="BR83" s="114"/>
      <c r="BS83" s="114"/>
      <c r="BT83" s="114"/>
      <c r="BU83" s="114"/>
      <c r="BV83" s="114"/>
      <c r="BW83" s="114"/>
      <c r="BX83" s="114"/>
      <c r="BY83" s="114"/>
      <c r="BZ83" s="114"/>
      <c r="CA83" s="114"/>
      <c r="CB83" s="114"/>
      <c r="CC83" s="114"/>
      <c r="CD83" s="114"/>
      <c r="CE83" s="114"/>
      <c r="CF83" s="114"/>
      <c r="CG83" s="114"/>
      <c r="CH83" s="114"/>
      <c r="CI83" s="114"/>
      <c r="CJ83" s="114"/>
      <c r="CK83" s="114"/>
      <c r="CL83" s="114"/>
      <c r="CM83" s="114"/>
      <c r="CN83" s="114"/>
      <c r="CO83" s="114"/>
      <c r="CP83" s="114"/>
      <c r="CQ83" s="114"/>
      <c r="CR83" s="114"/>
      <c r="CS83" s="114"/>
      <c r="CT83" s="114"/>
      <c r="CU83" s="114"/>
      <c r="CV83" s="114"/>
      <c r="CW83" s="114"/>
      <c r="CX83" s="114"/>
      <c r="CY83" s="114"/>
      <c r="CZ83" s="114"/>
      <c r="DA83" s="114"/>
      <c r="DB83" s="114"/>
      <c r="DC83" s="114"/>
      <c r="DD83" s="114"/>
      <c r="DE83" s="114"/>
      <c r="DF83" s="114"/>
      <c r="DG83" s="114"/>
      <c r="DH83" s="114"/>
      <c r="DI83" s="114"/>
      <c r="DJ83" s="114"/>
      <c r="DK83" s="114"/>
      <c r="DL83" s="114"/>
      <c r="DM83" s="114"/>
      <c r="DN83" s="114"/>
      <c r="DO83" s="114"/>
      <c r="DP83" s="114"/>
      <c r="DQ83" s="114"/>
      <c r="DR83" s="114"/>
      <c r="DS83" s="114"/>
      <c r="DT83" s="114"/>
      <c r="DU83" s="114"/>
      <c r="DV83" s="114"/>
      <c r="DW83" s="114"/>
      <c r="DX83" s="114"/>
      <c r="DY83" s="114"/>
      <c r="DZ83" s="114"/>
      <c r="EA83" s="114"/>
      <c r="EB83" s="114"/>
      <c r="EC83" s="114"/>
      <c r="ED83" s="114"/>
      <c r="EE83" s="114"/>
      <c r="EF83" s="114"/>
      <c r="EG83" s="114"/>
      <c r="EH83" s="114"/>
      <c r="EI83" s="114"/>
      <c r="EJ83" s="114"/>
      <c r="EK83" s="114"/>
      <c r="EL83" s="114"/>
      <c r="EM83" s="114"/>
      <c r="EN83" s="114"/>
      <c r="EO83" s="114"/>
      <c r="EP83" s="114"/>
      <c r="EQ83" s="114"/>
      <c r="ER83" s="114"/>
      <c r="ES83" s="114"/>
      <c r="ET83" s="114"/>
      <c r="EU83" s="114"/>
      <c r="EV83" s="114"/>
      <c r="EW83" s="114"/>
      <c r="EX83" s="114"/>
      <c r="EY83" s="114"/>
      <c r="EZ83" s="114"/>
      <c r="FA83" s="114"/>
      <c r="FB83" s="114"/>
      <c r="FC83" s="114"/>
      <c r="FD83" s="114"/>
      <c r="FE83" s="114"/>
      <c r="FF83" s="114"/>
      <c r="FG83" s="114"/>
      <c r="FH83" s="114"/>
      <c r="FI83" s="114"/>
      <c r="FJ83" s="114"/>
      <c r="FK83" s="114"/>
      <c r="FL83" s="114"/>
      <c r="FM83" s="114"/>
      <c r="FN83" s="114"/>
      <c r="FO83" s="114"/>
      <c r="FP83" s="114"/>
      <c r="FQ83" s="120"/>
      <c r="FR83" s="120"/>
      <c r="FS83" s="120"/>
      <c r="FT83" s="120"/>
      <c r="FU83" s="120"/>
      <c r="FV83" s="120"/>
      <c r="FW83" s="120"/>
      <c r="FX83" s="120"/>
      <c r="FY83" s="120"/>
      <c r="FZ83" s="120"/>
      <c r="GA83" s="120"/>
      <c r="GB83" s="120"/>
      <c r="GC83" s="120"/>
      <c r="GD83" s="120"/>
      <c r="GE83" s="120"/>
      <c r="GF83" s="120"/>
      <c r="GG83" s="120"/>
      <c r="GH83" s="120"/>
      <c r="GI83" s="120"/>
      <c r="GJ83" s="120"/>
      <c r="GK83" s="120"/>
      <c r="GL83" s="120"/>
      <c r="GM83" s="120"/>
      <c r="GN83" s="120"/>
      <c r="GO83" s="120"/>
      <c r="GP83" s="120"/>
      <c r="GQ83" s="120"/>
      <c r="GR83" s="120"/>
      <c r="GS83" s="120"/>
      <c r="GT83" s="120"/>
      <c r="GU83" s="120"/>
      <c r="GV83" s="120"/>
      <c r="GW83" s="120"/>
      <c r="GX83" s="120"/>
      <c r="GY83" s="120"/>
      <c r="GZ83" s="120"/>
      <c r="HA83" s="120"/>
      <c r="HB83" s="120"/>
      <c r="HC83" s="120"/>
      <c r="HD83" s="120"/>
      <c r="HE83" s="120"/>
      <c r="HF83" s="120"/>
      <c r="HG83" s="120"/>
      <c r="HH83" s="120"/>
      <c r="HI83" s="120"/>
      <c r="HJ83" s="120"/>
      <c r="HK83" s="120"/>
      <c r="HL83" s="120"/>
      <c r="HM83" s="120"/>
      <c r="HN83" s="120"/>
      <c r="HO83" s="120"/>
      <c r="HP83" s="120"/>
      <c r="HQ83" s="120"/>
      <c r="HR83" s="120"/>
      <c r="HS83" s="120"/>
      <c r="HT83" s="120"/>
      <c r="HU83" s="120"/>
      <c r="HV83" s="120"/>
      <c r="HW83" s="120"/>
      <c r="HX83" s="120"/>
      <c r="HY83" s="120"/>
      <c r="HZ83" s="120"/>
      <c r="IA83" s="120"/>
      <c r="IB83" s="120"/>
      <c r="IC83" s="120"/>
      <c r="ID83" s="120"/>
      <c r="IE83" s="120"/>
      <c r="IF83" s="120"/>
      <c r="IG83" s="120"/>
      <c r="IH83" s="120"/>
      <c r="II83" s="120"/>
      <c r="IJ83" s="120"/>
      <c r="IK83" s="120"/>
      <c r="IL83" s="120"/>
      <c r="IM83" s="120"/>
      <c r="IN83" s="120"/>
      <c r="IO83" s="120"/>
      <c r="IP83" s="120"/>
      <c r="IQ83" s="120"/>
      <c r="IR83" s="120"/>
      <c r="IS83" s="120"/>
      <c r="IT83" s="120"/>
      <c r="IU83" s="120"/>
      <c r="IV83" s="120"/>
      <c r="IW83" s="120"/>
    </row>
    <row r="84" spans="2:257" s="11" customFormat="1">
      <c r="B84" s="71"/>
      <c r="C84" s="71"/>
      <c r="D84" s="41"/>
      <c r="E84" s="41"/>
      <c r="F84" s="43">
        <v>1</v>
      </c>
      <c r="G84" s="43">
        <v>1</v>
      </c>
      <c r="H84" s="125">
        <v>1</v>
      </c>
      <c r="I84" s="92">
        <v>1</v>
      </c>
      <c r="J84" s="93">
        <f t="shared" si="31"/>
        <v>1</v>
      </c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109">
        <f t="shared" si="32"/>
        <v>0</v>
      </c>
      <c r="X84" s="106"/>
      <c r="Y84" s="114"/>
      <c r="Z84" s="114"/>
      <c r="AA84" s="114"/>
      <c r="AB84" s="114"/>
      <c r="AC84" s="114"/>
      <c r="AD84" s="114"/>
      <c r="AE84" s="114"/>
      <c r="AF84" s="114"/>
      <c r="AG84" s="114"/>
      <c r="AH84" s="114"/>
      <c r="AI84" s="114"/>
      <c r="AJ84" s="114"/>
      <c r="AK84" s="114"/>
      <c r="AL84" s="114"/>
      <c r="AM84" s="114"/>
      <c r="AN84" s="114"/>
      <c r="AO84" s="114"/>
      <c r="AP84" s="114"/>
      <c r="AQ84" s="114"/>
      <c r="AR84" s="114"/>
      <c r="AS84" s="114"/>
      <c r="AT84" s="114"/>
      <c r="AU84" s="114"/>
      <c r="AV84" s="114"/>
      <c r="AW84" s="114"/>
      <c r="AX84" s="114"/>
      <c r="AY84" s="114"/>
      <c r="AZ84" s="114"/>
      <c r="BA84" s="114"/>
      <c r="BB84" s="114"/>
      <c r="BC84" s="114"/>
      <c r="BD84" s="114"/>
      <c r="BE84" s="114"/>
      <c r="BF84" s="114"/>
      <c r="BG84" s="114"/>
      <c r="BH84" s="114"/>
      <c r="BI84" s="114"/>
      <c r="BJ84" s="114"/>
      <c r="BK84" s="114"/>
      <c r="BL84" s="114"/>
      <c r="BM84" s="114"/>
      <c r="BN84" s="114"/>
      <c r="BO84" s="114"/>
      <c r="BP84" s="114"/>
      <c r="BQ84" s="114"/>
      <c r="BR84" s="114"/>
      <c r="BS84" s="114"/>
      <c r="BT84" s="114"/>
      <c r="BU84" s="114"/>
      <c r="BV84" s="114"/>
      <c r="BW84" s="114"/>
      <c r="BX84" s="114"/>
      <c r="BY84" s="114"/>
      <c r="BZ84" s="114"/>
      <c r="CA84" s="114"/>
      <c r="CB84" s="114"/>
      <c r="CC84" s="114"/>
      <c r="CD84" s="114"/>
      <c r="CE84" s="114"/>
      <c r="CF84" s="114"/>
      <c r="CG84" s="114"/>
      <c r="CH84" s="114"/>
      <c r="CI84" s="114"/>
      <c r="CJ84" s="114"/>
      <c r="CK84" s="114"/>
      <c r="CL84" s="114"/>
      <c r="CM84" s="114"/>
      <c r="CN84" s="114"/>
      <c r="CO84" s="114"/>
      <c r="CP84" s="114"/>
      <c r="CQ84" s="114"/>
      <c r="CR84" s="114"/>
      <c r="CS84" s="114"/>
      <c r="CT84" s="114"/>
      <c r="CU84" s="114"/>
      <c r="CV84" s="114"/>
      <c r="CW84" s="114"/>
      <c r="CX84" s="114"/>
      <c r="CY84" s="114"/>
      <c r="CZ84" s="114"/>
      <c r="DA84" s="114"/>
      <c r="DB84" s="114"/>
      <c r="DC84" s="114"/>
      <c r="DD84" s="114"/>
      <c r="DE84" s="114"/>
      <c r="DF84" s="114"/>
      <c r="DG84" s="114"/>
      <c r="DH84" s="114"/>
      <c r="DI84" s="114"/>
      <c r="DJ84" s="114"/>
      <c r="DK84" s="114"/>
      <c r="DL84" s="114"/>
      <c r="DM84" s="114"/>
      <c r="DN84" s="114"/>
      <c r="DO84" s="114"/>
      <c r="DP84" s="114"/>
      <c r="DQ84" s="114"/>
      <c r="DR84" s="114"/>
      <c r="DS84" s="114"/>
      <c r="DT84" s="114"/>
      <c r="DU84" s="114"/>
      <c r="DV84" s="114"/>
      <c r="DW84" s="114"/>
      <c r="DX84" s="114"/>
      <c r="DY84" s="114"/>
      <c r="DZ84" s="114"/>
      <c r="EA84" s="114"/>
      <c r="EB84" s="114"/>
      <c r="EC84" s="114"/>
      <c r="ED84" s="114"/>
      <c r="EE84" s="114"/>
      <c r="EF84" s="114"/>
      <c r="EG84" s="114"/>
      <c r="EH84" s="114"/>
      <c r="EI84" s="114"/>
      <c r="EJ84" s="114"/>
      <c r="EK84" s="114"/>
      <c r="EL84" s="114"/>
      <c r="EM84" s="114"/>
      <c r="EN84" s="114"/>
      <c r="EO84" s="114"/>
      <c r="EP84" s="114"/>
      <c r="EQ84" s="114"/>
      <c r="ER84" s="114"/>
      <c r="ES84" s="114"/>
      <c r="ET84" s="114"/>
      <c r="EU84" s="114"/>
      <c r="EV84" s="114"/>
      <c r="EW84" s="114"/>
      <c r="EX84" s="114"/>
      <c r="EY84" s="114"/>
      <c r="EZ84" s="114"/>
      <c r="FA84" s="114"/>
      <c r="FB84" s="114"/>
      <c r="FC84" s="114"/>
      <c r="FD84" s="114"/>
      <c r="FE84" s="114"/>
      <c r="FF84" s="114"/>
      <c r="FG84" s="114"/>
      <c r="FH84" s="114"/>
      <c r="FI84" s="114"/>
      <c r="FJ84" s="114"/>
      <c r="FK84" s="114"/>
      <c r="FL84" s="114"/>
      <c r="FM84" s="114"/>
      <c r="FN84" s="114"/>
      <c r="FO84" s="114"/>
      <c r="FP84" s="114"/>
      <c r="FQ84" s="120"/>
      <c r="FR84" s="120"/>
      <c r="FS84" s="120"/>
      <c r="FT84" s="120"/>
      <c r="FU84" s="120"/>
      <c r="FV84" s="120"/>
      <c r="FW84" s="120"/>
      <c r="FX84" s="120"/>
      <c r="FY84" s="120"/>
      <c r="FZ84" s="120"/>
      <c r="GA84" s="120"/>
      <c r="GB84" s="120"/>
      <c r="GC84" s="120"/>
      <c r="GD84" s="120"/>
      <c r="GE84" s="120"/>
      <c r="GF84" s="120"/>
      <c r="GG84" s="120"/>
      <c r="GH84" s="120"/>
      <c r="GI84" s="120"/>
      <c r="GJ84" s="120"/>
      <c r="GK84" s="120"/>
      <c r="GL84" s="120"/>
      <c r="GM84" s="120"/>
      <c r="GN84" s="120"/>
      <c r="GO84" s="120"/>
      <c r="GP84" s="120"/>
      <c r="GQ84" s="120"/>
      <c r="GR84" s="120"/>
      <c r="GS84" s="120"/>
      <c r="GT84" s="120"/>
      <c r="GU84" s="120"/>
      <c r="GV84" s="120"/>
      <c r="GW84" s="120"/>
      <c r="GX84" s="120"/>
      <c r="GY84" s="120"/>
      <c r="GZ84" s="120"/>
      <c r="HA84" s="120"/>
      <c r="HB84" s="120"/>
      <c r="HC84" s="120"/>
      <c r="HD84" s="120"/>
      <c r="HE84" s="120"/>
      <c r="HF84" s="120"/>
      <c r="HG84" s="120"/>
      <c r="HH84" s="120"/>
      <c r="HI84" s="120"/>
      <c r="HJ84" s="120"/>
      <c r="HK84" s="120"/>
      <c r="HL84" s="120"/>
      <c r="HM84" s="120"/>
      <c r="HN84" s="120"/>
      <c r="HO84" s="120"/>
      <c r="HP84" s="120"/>
      <c r="HQ84" s="120"/>
      <c r="HR84" s="120"/>
      <c r="HS84" s="120"/>
      <c r="HT84" s="120"/>
      <c r="HU84" s="120"/>
      <c r="HV84" s="120"/>
      <c r="HW84" s="120"/>
      <c r="HX84" s="120"/>
      <c r="HY84" s="120"/>
      <c r="HZ84" s="120"/>
      <c r="IA84" s="120"/>
      <c r="IB84" s="120"/>
      <c r="IC84" s="120"/>
      <c r="ID84" s="120"/>
      <c r="IE84" s="120"/>
      <c r="IF84" s="120"/>
      <c r="IG84" s="120"/>
      <c r="IH84" s="120"/>
      <c r="II84" s="120"/>
      <c r="IJ84" s="120"/>
      <c r="IK84" s="120"/>
      <c r="IL84" s="120"/>
      <c r="IM84" s="120"/>
      <c r="IN84" s="120"/>
      <c r="IO84" s="120"/>
      <c r="IP84" s="120"/>
      <c r="IQ84" s="120"/>
      <c r="IR84" s="120"/>
      <c r="IS84" s="120"/>
      <c r="IT84" s="120"/>
      <c r="IU84" s="120"/>
      <c r="IV84" s="120"/>
      <c r="IW84" s="120"/>
    </row>
    <row r="85" spans="2:257" s="11" customFormat="1">
      <c r="B85" s="71"/>
      <c r="C85" s="71"/>
      <c r="D85" s="41"/>
      <c r="E85" s="41"/>
      <c r="F85" s="43">
        <v>1</v>
      </c>
      <c r="G85" s="43">
        <v>1</v>
      </c>
      <c r="H85" s="125">
        <v>1</v>
      </c>
      <c r="I85" s="92">
        <v>1</v>
      </c>
      <c r="J85" s="93">
        <f t="shared" si="31"/>
        <v>1</v>
      </c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109">
        <f t="shared" si="32"/>
        <v>0</v>
      </c>
      <c r="X85" s="106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4"/>
      <c r="AJ85" s="114"/>
      <c r="AK85" s="114"/>
      <c r="AL85" s="114"/>
      <c r="AM85" s="114"/>
      <c r="AN85" s="114"/>
      <c r="AO85" s="114"/>
      <c r="AP85" s="114"/>
      <c r="AQ85" s="114"/>
      <c r="AR85" s="114"/>
      <c r="AS85" s="114"/>
      <c r="AT85" s="114"/>
      <c r="AU85" s="114"/>
      <c r="AV85" s="114"/>
      <c r="AW85" s="114"/>
      <c r="AX85" s="114"/>
      <c r="AY85" s="114"/>
      <c r="AZ85" s="114"/>
      <c r="BA85" s="114"/>
      <c r="BB85" s="114"/>
      <c r="BC85" s="114"/>
      <c r="BD85" s="114"/>
      <c r="BE85" s="114"/>
      <c r="BF85" s="114"/>
      <c r="BG85" s="114"/>
      <c r="BH85" s="114"/>
      <c r="BI85" s="114"/>
      <c r="BJ85" s="114"/>
      <c r="BK85" s="114"/>
      <c r="BL85" s="114"/>
      <c r="BM85" s="114"/>
      <c r="BN85" s="114"/>
      <c r="BO85" s="114"/>
      <c r="BP85" s="114"/>
      <c r="BQ85" s="114"/>
      <c r="BR85" s="114"/>
      <c r="BS85" s="114"/>
      <c r="BT85" s="114"/>
      <c r="BU85" s="114"/>
      <c r="BV85" s="114"/>
      <c r="BW85" s="114"/>
      <c r="BX85" s="114"/>
      <c r="BY85" s="114"/>
      <c r="BZ85" s="114"/>
      <c r="CA85" s="114"/>
      <c r="CB85" s="114"/>
      <c r="CC85" s="114"/>
      <c r="CD85" s="114"/>
      <c r="CE85" s="114"/>
      <c r="CF85" s="114"/>
      <c r="CG85" s="114"/>
      <c r="CH85" s="114"/>
      <c r="CI85" s="114"/>
      <c r="CJ85" s="114"/>
      <c r="CK85" s="114"/>
      <c r="CL85" s="114"/>
      <c r="CM85" s="114"/>
      <c r="CN85" s="114"/>
      <c r="CO85" s="114"/>
      <c r="CP85" s="114"/>
      <c r="CQ85" s="114"/>
      <c r="CR85" s="114"/>
      <c r="CS85" s="114"/>
      <c r="CT85" s="114"/>
      <c r="CU85" s="114"/>
      <c r="CV85" s="114"/>
      <c r="CW85" s="114"/>
      <c r="CX85" s="114"/>
      <c r="CY85" s="114"/>
      <c r="CZ85" s="114"/>
      <c r="DA85" s="114"/>
      <c r="DB85" s="114"/>
      <c r="DC85" s="114"/>
      <c r="DD85" s="114"/>
      <c r="DE85" s="114"/>
      <c r="DF85" s="114"/>
      <c r="DG85" s="114"/>
      <c r="DH85" s="114"/>
      <c r="DI85" s="114"/>
      <c r="DJ85" s="114"/>
      <c r="DK85" s="114"/>
      <c r="DL85" s="114"/>
      <c r="DM85" s="114"/>
      <c r="DN85" s="114"/>
      <c r="DO85" s="114"/>
      <c r="DP85" s="114"/>
      <c r="DQ85" s="114"/>
      <c r="DR85" s="114"/>
      <c r="DS85" s="114"/>
      <c r="DT85" s="114"/>
      <c r="DU85" s="114"/>
      <c r="DV85" s="114"/>
      <c r="DW85" s="114"/>
      <c r="DX85" s="114"/>
      <c r="DY85" s="114"/>
      <c r="DZ85" s="114"/>
      <c r="EA85" s="114"/>
      <c r="EB85" s="114"/>
      <c r="EC85" s="114"/>
      <c r="ED85" s="114"/>
      <c r="EE85" s="114"/>
      <c r="EF85" s="114"/>
      <c r="EG85" s="114"/>
      <c r="EH85" s="114"/>
      <c r="EI85" s="114"/>
      <c r="EJ85" s="114"/>
      <c r="EK85" s="114"/>
      <c r="EL85" s="114"/>
      <c r="EM85" s="114"/>
      <c r="EN85" s="114"/>
      <c r="EO85" s="114"/>
      <c r="EP85" s="114"/>
      <c r="EQ85" s="114"/>
      <c r="ER85" s="114"/>
      <c r="ES85" s="114"/>
      <c r="ET85" s="114"/>
      <c r="EU85" s="114"/>
      <c r="EV85" s="114"/>
      <c r="EW85" s="114"/>
      <c r="EX85" s="114"/>
      <c r="EY85" s="114"/>
      <c r="EZ85" s="114"/>
      <c r="FA85" s="114"/>
      <c r="FB85" s="114"/>
      <c r="FC85" s="114"/>
      <c r="FD85" s="114"/>
      <c r="FE85" s="114"/>
      <c r="FF85" s="114"/>
      <c r="FG85" s="114"/>
      <c r="FH85" s="114"/>
      <c r="FI85" s="114"/>
      <c r="FJ85" s="114"/>
      <c r="FK85" s="114"/>
      <c r="FL85" s="114"/>
      <c r="FM85" s="114"/>
      <c r="FN85" s="114"/>
      <c r="FO85" s="114"/>
      <c r="FP85" s="114"/>
      <c r="FQ85" s="120"/>
      <c r="FR85" s="120"/>
      <c r="FS85" s="120"/>
      <c r="FT85" s="120"/>
      <c r="FU85" s="120"/>
      <c r="FV85" s="120"/>
      <c r="FW85" s="120"/>
      <c r="FX85" s="120"/>
      <c r="FY85" s="120"/>
      <c r="FZ85" s="120"/>
      <c r="GA85" s="120"/>
      <c r="GB85" s="120"/>
      <c r="GC85" s="120"/>
      <c r="GD85" s="120"/>
      <c r="GE85" s="120"/>
      <c r="GF85" s="120"/>
      <c r="GG85" s="120"/>
      <c r="GH85" s="120"/>
      <c r="GI85" s="120"/>
      <c r="GJ85" s="120"/>
      <c r="GK85" s="120"/>
      <c r="GL85" s="120"/>
      <c r="GM85" s="120"/>
      <c r="GN85" s="120"/>
      <c r="GO85" s="120"/>
      <c r="GP85" s="120"/>
      <c r="GQ85" s="120"/>
      <c r="GR85" s="120"/>
      <c r="GS85" s="120"/>
      <c r="GT85" s="120"/>
      <c r="GU85" s="120"/>
      <c r="GV85" s="120"/>
      <c r="GW85" s="120"/>
      <c r="GX85" s="120"/>
      <c r="GY85" s="120"/>
      <c r="GZ85" s="120"/>
      <c r="HA85" s="120"/>
      <c r="HB85" s="120"/>
      <c r="HC85" s="120"/>
      <c r="HD85" s="120"/>
      <c r="HE85" s="120"/>
      <c r="HF85" s="120"/>
      <c r="HG85" s="120"/>
      <c r="HH85" s="120"/>
      <c r="HI85" s="120"/>
      <c r="HJ85" s="120"/>
      <c r="HK85" s="120"/>
      <c r="HL85" s="120"/>
      <c r="HM85" s="120"/>
      <c r="HN85" s="120"/>
      <c r="HO85" s="120"/>
      <c r="HP85" s="120"/>
      <c r="HQ85" s="120"/>
      <c r="HR85" s="120"/>
      <c r="HS85" s="120"/>
      <c r="HT85" s="120"/>
      <c r="HU85" s="120"/>
      <c r="HV85" s="120"/>
      <c r="HW85" s="120"/>
      <c r="HX85" s="120"/>
      <c r="HY85" s="120"/>
      <c r="HZ85" s="120"/>
      <c r="IA85" s="120"/>
      <c r="IB85" s="120"/>
      <c r="IC85" s="120"/>
      <c r="ID85" s="120"/>
      <c r="IE85" s="120"/>
      <c r="IF85" s="120"/>
      <c r="IG85" s="120"/>
      <c r="IH85" s="120"/>
      <c r="II85" s="120"/>
      <c r="IJ85" s="120"/>
      <c r="IK85" s="120"/>
      <c r="IL85" s="120"/>
      <c r="IM85" s="120"/>
      <c r="IN85" s="120"/>
      <c r="IO85" s="120"/>
      <c r="IP85" s="120"/>
      <c r="IQ85" s="120"/>
      <c r="IR85" s="120"/>
      <c r="IS85" s="120"/>
      <c r="IT85" s="120"/>
      <c r="IU85" s="120"/>
      <c r="IV85" s="120"/>
      <c r="IW85" s="120"/>
    </row>
    <row r="86" spans="2:257" s="11" customFormat="1">
      <c r="B86" s="71"/>
      <c r="C86" s="71"/>
      <c r="D86" s="41"/>
      <c r="E86" s="41"/>
      <c r="F86" s="43">
        <v>1</v>
      </c>
      <c r="G86" s="43">
        <v>1</v>
      </c>
      <c r="H86" s="125">
        <v>1</v>
      </c>
      <c r="I86" s="92">
        <v>1</v>
      </c>
      <c r="J86" s="93">
        <f t="shared" si="31"/>
        <v>1</v>
      </c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109">
        <f t="shared" si="32"/>
        <v>0</v>
      </c>
      <c r="X86" s="106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114"/>
      <c r="AQ86" s="114"/>
      <c r="AR86" s="114"/>
      <c r="AS86" s="114"/>
      <c r="AT86" s="114"/>
      <c r="AU86" s="114"/>
      <c r="AV86" s="114"/>
      <c r="AW86" s="114"/>
      <c r="AX86" s="114"/>
      <c r="AY86" s="114"/>
      <c r="AZ86" s="114"/>
      <c r="BA86" s="114"/>
      <c r="BB86" s="114"/>
      <c r="BC86" s="114"/>
      <c r="BD86" s="114"/>
      <c r="BE86" s="114"/>
      <c r="BF86" s="114"/>
      <c r="BG86" s="114"/>
      <c r="BH86" s="114"/>
      <c r="BI86" s="114"/>
      <c r="BJ86" s="114"/>
      <c r="BK86" s="114"/>
      <c r="BL86" s="114"/>
      <c r="BM86" s="114"/>
      <c r="BN86" s="114"/>
      <c r="BO86" s="114"/>
      <c r="BP86" s="114"/>
      <c r="BQ86" s="114"/>
      <c r="BR86" s="114"/>
      <c r="BS86" s="114"/>
      <c r="BT86" s="114"/>
      <c r="BU86" s="114"/>
      <c r="BV86" s="114"/>
      <c r="BW86" s="114"/>
      <c r="BX86" s="114"/>
      <c r="BY86" s="114"/>
      <c r="BZ86" s="114"/>
      <c r="CA86" s="114"/>
      <c r="CB86" s="114"/>
      <c r="CC86" s="114"/>
      <c r="CD86" s="114"/>
      <c r="CE86" s="114"/>
      <c r="CF86" s="114"/>
      <c r="CG86" s="114"/>
      <c r="CH86" s="114"/>
      <c r="CI86" s="114"/>
      <c r="CJ86" s="114"/>
      <c r="CK86" s="114"/>
      <c r="CL86" s="114"/>
      <c r="CM86" s="114"/>
      <c r="CN86" s="114"/>
      <c r="CO86" s="114"/>
      <c r="CP86" s="114"/>
      <c r="CQ86" s="114"/>
      <c r="CR86" s="114"/>
      <c r="CS86" s="114"/>
      <c r="CT86" s="114"/>
      <c r="CU86" s="114"/>
      <c r="CV86" s="114"/>
      <c r="CW86" s="114"/>
      <c r="CX86" s="114"/>
      <c r="CY86" s="114"/>
      <c r="CZ86" s="114"/>
      <c r="DA86" s="114"/>
      <c r="DB86" s="114"/>
      <c r="DC86" s="114"/>
      <c r="DD86" s="114"/>
      <c r="DE86" s="114"/>
      <c r="DF86" s="114"/>
      <c r="DG86" s="114"/>
      <c r="DH86" s="114"/>
      <c r="DI86" s="114"/>
      <c r="DJ86" s="114"/>
      <c r="DK86" s="114"/>
      <c r="DL86" s="114"/>
      <c r="DM86" s="114"/>
      <c r="DN86" s="114"/>
      <c r="DO86" s="114"/>
      <c r="DP86" s="114"/>
      <c r="DQ86" s="114"/>
      <c r="DR86" s="114"/>
      <c r="DS86" s="114"/>
      <c r="DT86" s="114"/>
      <c r="DU86" s="114"/>
      <c r="DV86" s="114"/>
      <c r="DW86" s="114"/>
      <c r="DX86" s="114"/>
      <c r="DY86" s="114"/>
      <c r="DZ86" s="114"/>
      <c r="EA86" s="114"/>
      <c r="EB86" s="114"/>
      <c r="EC86" s="114"/>
      <c r="ED86" s="114"/>
      <c r="EE86" s="114"/>
      <c r="EF86" s="114"/>
      <c r="EG86" s="114"/>
      <c r="EH86" s="114"/>
      <c r="EI86" s="114"/>
      <c r="EJ86" s="114"/>
      <c r="EK86" s="114"/>
      <c r="EL86" s="114"/>
      <c r="EM86" s="114"/>
      <c r="EN86" s="114"/>
      <c r="EO86" s="114"/>
      <c r="EP86" s="114"/>
      <c r="EQ86" s="114"/>
      <c r="ER86" s="114"/>
      <c r="ES86" s="114"/>
      <c r="ET86" s="114"/>
      <c r="EU86" s="114"/>
      <c r="EV86" s="114"/>
      <c r="EW86" s="114"/>
      <c r="EX86" s="114"/>
      <c r="EY86" s="114"/>
      <c r="EZ86" s="114"/>
      <c r="FA86" s="114"/>
      <c r="FB86" s="114"/>
      <c r="FC86" s="114"/>
      <c r="FD86" s="114"/>
      <c r="FE86" s="114"/>
      <c r="FF86" s="114"/>
      <c r="FG86" s="114"/>
      <c r="FH86" s="114"/>
      <c r="FI86" s="114"/>
      <c r="FJ86" s="114"/>
      <c r="FK86" s="114"/>
      <c r="FL86" s="114"/>
      <c r="FM86" s="114"/>
      <c r="FN86" s="114"/>
      <c r="FO86" s="114"/>
      <c r="FP86" s="114"/>
      <c r="FQ86" s="120"/>
      <c r="FR86" s="120"/>
      <c r="FS86" s="120"/>
      <c r="FT86" s="120"/>
      <c r="FU86" s="120"/>
      <c r="FV86" s="120"/>
      <c r="FW86" s="120"/>
      <c r="FX86" s="120"/>
      <c r="FY86" s="120"/>
      <c r="FZ86" s="120"/>
      <c r="GA86" s="120"/>
      <c r="GB86" s="120"/>
      <c r="GC86" s="120"/>
      <c r="GD86" s="120"/>
      <c r="GE86" s="120"/>
      <c r="GF86" s="120"/>
      <c r="GG86" s="120"/>
      <c r="GH86" s="120"/>
      <c r="GI86" s="120"/>
      <c r="GJ86" s="120"/>
      <c r="GK86" s="120"/>
      <c r="GL86" s="120"/>
      <c r="GM86" s="120"/>
      <c r="GN86" s="120"/>
      <c r="GO86" s="120"/>
      <c r="GP86" s="120"/>
      <c r="GQ86" s="120"/>
      <c r="GR86" s="120"/>
      <c r="GS86" s="120"/>
      <c r="GT86" s="120"/>
      <c r="GU86" s="120"/>
      <c r="GV86" s="120"/>
      <c r="GW86" s="120"/>
      <c r="GX86" s="120"/>
      <c r="GY86" s="120"/>
      <c r="GZ86" s="120"/>
      <c r="HA86" s="120"/>
      <c r="HB86" s="120"/>
      <c r="HC86" s="120"/>
      <c r="HD86" s="120"/>
      <c r="HE86" s="120"/>
      <c r="HF86" s="120"/>
      <c r="HG86" s="120"/>
      <c r="HH86" s="120"/>
      <c r="HI86" s="120"/>
      <c r="HJ86" s="120"/>
      <c r="HK86" s="120"/>
      <c r="HL86" s="120"/>
      <c r="HM86" s="120"/>
      <c r="HN86" s="120"/>
      <c r="HO86" s="120"/>
      <c r="HP86" s="120"/>
      <c r="HQ86" s="120"/>
      <c r="HR86" s="120"/>
      <c r="HS86" s="120"/>
      <c r="HT86" s="120"/>
      <c r="HU86" s="120"/>
      <c r="HV86" s="120"/>
      <c r="HW86" s="120"/>
      <c r="HX86" s="120"/>
      <c r="HY86" s="120"/>
      <c r="HZ86" s="120"/>
      <c r="IA86" s="120"/>
      <c r="IB86" s="120"/>
      <c r="IC86" s="120"/>
      <c r="ID86" s="120"/>
      <c r="IE86" s="120"/>
      <c r="IF86" s="120"/>
      <c r="IG86" s="120"/>
      <c r="IH86" s="120"/>
      <c r="II86" s="120"/>
      <c r="IJ86" s="120"/>
      <c r="IK86" s="120"/>
      <c r="IL86" s="120"/>
      <c r="IM86" s="120"/>
      <c r="IN86" s="120"/>
      <c r="IO86" s="120"/>
      <c r="IP86" s="120"/>
      <c r="IQ86" s="120"/>
      <c r="IR86" s="120"/>
      <c r="IS86" s="120"/>
      <c r="IT86" s="120"/>
      <c r="IU86" s="120"/>
      <c r="IV86" s="120"/>
      <c r="IW86" s="120"/>
    </row>
    <row r="87" spans="2:257" s="11" customFormat="1">
      <c r="B87" s="71"/>
      <c r="C87" s="71"/>
      <c r="D87" s="41"/>
      <c r="E87" s="41"/>
      <c r="F87" s="43">
        <v>1</v>
      </c>
      <c r="G87" s="43">
        <v>1</v>
      </c>
      <c r="H87" s="125">
        <v>1</v>
      </c>
      <c r="I87" s="92">
        <v>1</v>
      </c>
      <c r="J87" s="93">
        <f t="shared" si="31"/>
        <v>1</v>
      </c>
      <c r="K87" s="93"/>
      <c r="L87" s="93"/>
      <c r="M87" s="93"/>
      <c r="N87" s="93"/>
      <c r="O87" s="93"/>
      <c r="P87" s="93"/>
      <c r="Q87" s="69"/>
      <c r="R87" s="69"/>
      <c r="S87" s="69"/>
      <c r="T87" s="69"/>
      <c r="U87" s="93"/>
      <c r="V87" s="93"/>
      <c r="W87" s="109">
        <f t="shared" si="32"/>
        <v>0</v>
      </c>
      <c r="X87" s="106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I87" s="114"/>
      <c r="AJ87" s="114"/>
      <c r="AK87" s="114"/>
      <c r="AL87" s="114"/>
      <c r="AM87" s="114"/>
      <c r="AN87" s="114"/>
      <c r="AO87" s="114"/>
      <c r="AP87" s="114"/>
      <c r="AQ87" s="114"/>
      <c r="AR87" s="114"/>
      <c r="AS87" s="114"/>
      <c r="AT87" s="114"/>
      <c r="AU87" s="114"/>
      <c r="AV87" s="114"/>
      <c r="AW87" s="114"/>
      <c r="AX87" s="114"/>
      <c r="AY87" s="114"/>
      <c r="AZ87" s="114"/>
      <c r="BA87" s="114"/>
      <c r="BB87" s="114"/>
      <c r="BC87" s="114"/>
      <c r="BD87" s="114"/>
      <c r="BE87" s="114"/>
      <c r="BF87" s="114"/>
      <c r="BG87" s="114"/>
      <c r="BH87" s="114"/>
      <c r="BI87" s="114"/>
      <c r="BJ87" s="114"/>
      <c r="BK87" s="114"/>
      <c r="BL87" s="114"/>
      <c r="BM87" s="114"/>
      <c r="BN87" s="114"/>
      <c r="BO87" s="114"/>
      <c r="BP87" s="114"/>
      <c r="BQ87" s="114"/>
      <c r="BR87" s="114"/>
      <c r="BS87" s="114"/>
      <c r="BT87" s="114"/>
      <c r="BU87" s="114"/>
      <c r="BV87" s="114"/>
      <c r="BW87" s="114"/>
      <c r="BX87" s="114"/>
      <c r="BY87" s="114"/>
      <c r="BZ87" s="114"/>
      <c r="CA87" s="114"/>
      <c r="CB87" s="114"/>
      <c r="CC87" s="114"/>
      <c r="CD87" s="114"/>
      <c r="CE87" s="114"/>
      <c r="CF87" s="114"/>
      <c r="CG87" s="114"/>
      <c r="CH87" s="114"/>
      <c r="CI87" s="114"/>
      <c r="CJ87" s="114"/>
      <c r="CK87" s="114"/>
      <c r="CL87" s="114"/>
      <c r="CM87" s="114"/>
      <c r="CN87" s="114"/>
      <c r="CO87" s="114"/>
      <c r="CP87" s="114"/>
      <c r="CQ87" s="114"/>
      <c r="CR87" s="114"/>
      <c r="CS87" s="114"/>
      <c r="CT87" s="114"/>
      <c r="CU87" s="114"/>
      <c r="CV87" s="114"/>
      <c r="CW87" s="114"/>
      <c r="CX87" s="114"/>
      <c r="CY87" s="114"/>
      <c r="CZ87" s="114"/>
      <c r="DA87" s="114"/>
      <c r="DB87" s="114"/>
      <c r="DC87" s="114"/>
      <c r="DD87" s="114"/>
      <c r="DE87" s="114"/>
      <c r="DF87" s="114"/>
      <c r="DG87" s="114"/>
      <c r="DH87" s="114"/>
      <c r="DI87" s="114"/>
      <c r="DJ87" s="114"/>
      <c r="DK87" s="114"/>
      <c r="DL87" s="114"/>
      <c r="DM87" s="114"/>
      <c r="DN87" s="114"/>
      <c r="DO87" s="114"/>
      <c r="DP87" s="114"/>
      <c r="DQ87" s="114"/>
      <c r="DR87" s="114"/>
      <c r="DS87" s="114"/>
      <c r="DT87" s="114"/>
      <c r="DU87" s="114"/>
      <c r="DV87" s="114"/>
      <c r="DW87" s="114"/>
      <c r="DX87" s="114"/>
      <c r="DY87" s="114"/>
      <c r="DZ87" s="114"/>
      <c r="EA87" s="114"/>
      <c r="EB87" s="114"/>
      <c r="EC87" s="114"/>
      <c r="ED87" s="114"/>
      <c r="EE87" s="114"/>
      <c r="EF87" s="114"/>
      <c r="EG87" s="114"/>
      <c r="EH87" s="114"/>
      <c r="EI87" s="114"/>
      <c r="EJ87" s="114"/>
      <c r="EK87" s="114"/>
      <c r="EL87" s="114"/>
      <c r="EM87" s="114"/>
      <c r="EN87" s="114"/>
      <c r="EO87" s="114"/>
      <c r="EP87" s="114"/>
      <c r="EQ87" s="114"/>
      <c r="ER87" s="114"/>
      <c r="ES87" s="114"/>
      <c r="ET87" s="114"/>
      <c r="EU87" s="114"/>
      <c r="EV87" s="114"/>
      <c r="EW87" s="114"/>
      <c r="EX87" s="114"/>
      <c r="EY87" s="114"/>
      <c r="EZ87" s="114"/>
      <c r="FA87" s="114"/>
      <c r="FB87" s="114"/>
      <c r="FC87" s="114"/>
      <c r="FD87" s="114"/>
      <c r="FE87" s="114"/>
      <c r="FF87" s="114"/>
      <c r="FG87" s="114"/>
      <c r="FH87" s="114"/>
      <c r="FI87" s="114"/>
      <c r="FJ87" s="114"/>
      <c r="FK87" s="114"/>
      <c r="FL87" s="114"/>
      <c r="FM87" s="114"/>
      <c r="FN87" s="114"/>
      <c r="FO87" s="114"/>
      <c r="FP87" s="114"/>
      <c r="FQ87" s="120"/>
      <c r="FR87" s="120"/>
      <c r="FS87" s="120"/>
      <c r="FT87" s="120"/>
      <c r="FU87" s="120"/>
      <c r="FV87" s="120"/>
      <c r="FW87" s="120"/>
      <c r="FX87" s="120"/>
      <c r="FY87" s="120"/>
      <c r="FZ87" s="120"/>
      <c r="GA87" s="120"/>
      <c r="GB87" s="120"/>
      <c r="GC87" s="120"/>
      <c r="GD87" s="120"/>
      <c r="GE87" s="120"/>
      <c r="GF87" s="120"/>
      <c r="GG87" s="120"/>
      <c r="GH87" s="120"/>
      <c r="GI87" s="120"/>
      <c r="GJ87" s="120"/>
      <c r="GK87" s="120"/>
      <c r="GL87" s="120"/>
      <c r="GM87" s="120"/>
      <c r="GN87" s="120"/>
      <c r="GO87" s="120"/>
      <c r="GP87" s="120"/>
      <c r="GQ87" s="120"/>
      <c r="GR87" s="120"/>
      <c r="GS87" s="120"/>
      <c r="GT87" s="120"/>
      <c r="GU87" s="120"/>
      <c r="GV87" s="120"/>
      <c r="GW87" s="120"/>
      <c r="GX87" s="120"/>
      <c r="GY87" s="120"/>
      <c r="GZ87" s="120"/>
      <c r="HA87" s="120"/>
      <c r="HB87" s="120"/>
      <c r="HC87" s="120"/>
      <c r="HD87" s="120"/>
      <c r="HE87" s="120"/>
      <c r="HF87" s="120"/>
      <c r="HG87" s="120"/>
      <c r="HH87" s="120"/>
      <c r="HI87" s="120"/>
      <c r="HJ87" s="120"/>
      <c r="HK87" s="120"/>
      <c r="HL87" s="120"/>
      <c r="HM87" s="120"/>
      <c r="HN87" s="120"/>
      <c r="HO87" s="120"/>
      <c r="HP87" s="120"/>
      <c r="HQ87" s="120"/>
      <c r="HR87" s="120"/>
      <c r="HS87" s="120"/>
      <c r="HT87" s="120"/>
      <c r="HU87" s="120"/>
      <c r="HV87" s="120"/>
      <c r="HW87" s="120"/>
      <c r="HX87" s="120"/>
      <c r="HY87" s="120"/>
      <c r="HZ87" s="120"/>
      <c r="IA87" s="120"/>
      <c r="IB87" s="120"/>
      <c r="IC87" s="120"/>
      <c r="ID87" s="120"/>
      <c r="IE87" s="120"/>
      <c r="IF87" s="120"/>
      <c r="IG87" s="120"/>
      <c r="IH87" s="120"/>
      <c r="II87" s="120"/>
      <c r="IJ87" s="120"/>
      <c r="IK87" s="120"/>
      <c r="IL87" s="120"/>
      <c r="IM87" s="120"/>
      <c r="IN87" s="120"/>
      <c r="IO87" s="120"/>
      <c r="IP87" s="120"/>
      <c r="IQ87" s="120"/>
      <c r="IR87" s="120"/>
      <c r="IS87" s="120"/>
      <c r="IT87" s="120"/>
      <c r="IU87" s="120"/>
      <c r="IV87" s="120"/>
      <c r="IW87" s="120"/>
    </row>
    <row r="88" spans="2:257" s="11" customFormat="1">
      <c r="B88" s="73"/>
      <c r="C88" s="121" t="s">
        <v>35</v>
      </c>
      <c r="D88" s="121"/>
      <c r="E88" s="63"/>
      <c r="F88" s="64"/>
      <c r="G88" s="65"/>
      <c r="H88" s="66"/>
      <c r="I88" s="100"/>
      <c r="J88" s="101">
        <f t="shared" ref="J88:W88" si="33">SUM(J82:J87)</f>
        <v>6</v>
      </c>
      <c r="K88" s="101">
        <f t="shared" ref="K88:U88" si="34">SUM(K82:K87)</f>
        <v>0</v>
      </c>
      <c r="L88" s="101">
        <f t="shared" ref="L88" si="35">SUM(L82:L87)</f>
        <v>0</v>
      </c>
      <c r="M88" s="101">
        <f t="shared" si="34"/>
        <v>0</v>
      </c>
      <c r="N88" s="101">
        <f t="shared" si="34"/>
        <v>0</v>
      </c>
      <c r="O88" s="101">
        <f t="shared" si="34"/>
        <v>0</v>
      </c>
      <c r="P88" s="101">
        <f t="shared" si="34"/>
        <v>0</v>
      </c>
      <c r="Q88" s="101">
        <f t="shared" si="34"/>
        <v>0</v>
      </c>
      <c r="R88" s="101">
        <f t="shared" si="34"/>
        <v>0</v>
      </c>
      <c r="S88" s="101">
        <f t="shared" si="34"/>
        <v>0</v>
      </c>
      <c r="T88" s="101">
        <f t="shared" si="34"/>
        <v>0</v>
      </c>
      <c r="U88" s="101">
        <f t="shared" si="34"/>
        <v>0</v>
      </c>
      <c r="V88" s="101">
        <f t="shared" si="33"/>
        <v>0</v>
      </c>
      <c r="W88" s="112">
        <f t="shared" si="33"/>
        <v>0</v>
      </c>
      <c r="X88" s="106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04"/>
      <c r="BI88" s="104"/>
      <c r="BJ88" s="104"/>
      <c r="BK88" s="104"/>
      <c r="BL88" s="104"/>
      <c r="BM88" s="104"/>
      <c r="BN88" s="104"/>
      <c r="BO88" s="104"/>
      <c r="BP88" s="104"/>
      <c r="BQ88" s="104"/>
      <c r="BR88" s="104"/>
      <c r="BS88" s="104"/>
      <c r="BT88" s="104"/>
      <c r="BU88" s="104"/>
      <c r="BV88" s="104"/>
      <c r="BW88" s="104"/>
      <c r="BX88" s="104"/>
      <c r="BY88" s="104"/>
      <c r="BZ88" s="104"/>
      <c r="CA88" s="104"/>
      <c r="CB88" s="104"/>
      <c r="CC88" s="104"/>
      <c r="CD88" s="104"/>
      <c r="CE88" s="104"/>
      <c r="CF88" s="104"/>
      <c r="CG88" s="104"/>
      <c r="CH88" s="104"/>
      <c r="CI88" s="104"/>
      <c r="CJ88" s="104"/>
      <c r="CK88" s="104"/>
      <c r="CL88" s="104"/>
      <c r="CM88" s="104"/>
      <c r="CN88" s="104"/>
      <c r="CO88" s="104"/>
      <c r="CP88" s="104"/>
      <c r="CQ88" s="104"/>
      <c r="CR88" s="104"/>
      <c r="CS88" s="104"/>
      <c r="CT88" s="104"/>
      <c r="CU88" s="104"/>
      <c r="CV88" s="104"/>
      <c r="CW88" s="104"/>
      <c r="CX88" s="104"/>
      <c r="CY88" s="104"/>
      <c r="CZ88" s="104"/>
      <c r="DA88" s="104"/>
      <c r="DB88" s="104"/>
      <c r="DC88" s="104"/>
      <c r="DD88" s="104"/>
      <c r="DE88" s="104"/>
      <c r="DF88" s="104"/>
      <c r="DG88" s="104"/>
      <c r="DH88" s="104"/>
      <c r="DI88" s="104"/>
      <c r="DJ88" s="104"/>
      <c r="DK88" s="104"/>
      <c r="DL88" s="104"/>
      <c r="DM88" s="104"/>
      <c r="DN88" s="104"/>
      <c r="DO88" s="104"/>
      <c r="DP88" s="104"/>
      <c r="DQ88" s="104"/>
      <c r="DR88" s="104"/>
      <c r="DS88" s="104"/>
      <c r="DT88" s="104"/>
      <c r="DU88" s="104"/>
      <c r="DV88" s="104"/>
      <c r="DW88" s="104"/>
      <c r="DX88" s="104"/>
      <c r="DY88" s="104"/>
      <c r="DZ88" s="104"/>
      <c r="EA88" s="104"/>
      <c r="EB88" s="104"/>
      <c r="EC88" s="104"/>
      <c r="ED88" s="104"/>
      <c r="EE88" s="104"/>
      <c r="EF88" s="104"/>
      <c r="EG88" s="104"/>
      <c r="EH88" s="104"/>
      <c r="EI88" s="104"/>
      <c r="EJ88" s="104"/>
      <c r="EK88" s="104"/>
      <c r="EL88" s="104"/>
      <c r="EM88" s="104"/>
      <c r="EN88" s="104"/>
      <c r="EO88" s="104"/>
      <c r="EP88" s="104"/>
      <c r="EQ88" s="104"/>
      <c r="ER88" s="104"/>
      <c r="ES88" s="104"/>
      <c r="ET88" s="104"/>
      <c r="EU88" s="104"/>
      <c r="EV88" s="104"/>
      <c r="EW88" s="104"/>
      <c r="EX88" s="104"/>
      <c r="EY88" s="104"/>
      <c r="EZ88" s="104"/>
      <c r="FA88" s="104"/>
      <c r="FB88" s="104"/>
      <c r="FC88" s="104"/>
      <c r="FD88" s="104"/>
      <c r="FE88" s="104"/>
      <c r="FF88" s="104"/>
      <c r="FG88" s="104"/>
      <c r="FH88" s="104"/>
      <c r="FI88" s="104"/>
      <c r="FJ88" s="104"/>
      <c r="FK88" s="104"/>
      <c r="FL88" s="104"/>
      <c r="FM88" s="104"/>
      <c r="FN88" s="104"/>
      <c r="FO88" s="104"/>
      <c r="FP88" s="104"/>
      <c r="FQ88" s="116"/>
      <c r="FR88" s="116"/>
      <c r="FS88" s="116"/>
      <c r="FT88" s="116"/>
      <c r="FU88" s="116"/>
      <c r="FV88" s="116"/>
      <c r="FW88" s="116"/>
      <c r="FX88" s="116"/>
      <c r="FY88" s="116"/>
      <c r="FZ88" s="116"/>
      <c r="GA88" s="116"/>
      <c r="GB88" s="116"/>
      <c r="GC88" s="116"/>
      <c r="GD88" s="116"/>
      <c r="GE88" s="116"/>
      <c r="GF88" s="116"/>
      <c r="GG88" s="116"/>
      <c r="GH88" s="116"/>
      <c r="GI88" s="116"/>
      <c r="GJ88" s="116"/>
      <c r="GK88" s="116"/>
      <c r="GL88" s="116"/>
      <c r="GM88" s="116"/>
      <c r="GN88" s="116"/>
      <c r="GO88" s="116"/>
      <c r="GP88" s="116"/>
      <c r="GQ88" s="116"/>
      <c r="GR88" s="116"/>
      <c r="GS88" s="116"/>
      <c r="GT88" s="116"/>
      <c r="GU88" s="116"/>
      <c r="GV88" s="116"/>
      <c r="GW88" s="116"/>
      <c r="GX88" s="116"/>
      <c r="GY88" s="116"/>
      <c r="GZ88" s="116"/>
      <c r="HA88" s="116"/>
      <c r="HB88" s="116"/>
      <c r="HC88" s="116"/>
      <c r="HD88" s="116"/>
      <c r="HE88" s="116"/>
      <c r="HF88" s="116"/>
      <c r="HG88" s="116"/>
      <c r="HH88" s="116"/>
      <c r="HI88" s="116"/>
      <c r="HJ88" s="116"/>
      <c r="HK88" s="116"/>
      <c r="HL88" s="116"/>
      <c r="HM88" s="116"/>
      <c r="HN88" s="116"/>
      <c r="HO88" s="116"/>
      <c r="HP88" s="116"/>
      <c r="HQ88" s="116"/>
      <c r="HR88" s="116"/>
      <c r="HS88" s="116"/>
      <c r="HT88" s="116"/>
      <c r="HU88" s="116"/>
      <c r="HV88" s="116"/>
      <c r="HW88" s="116"/>
      <c r="HX88" s="116"/>
      <c r="HY88" s="116"/>
      <c r="HZ88" s="116"/>
      <c r="IA88" s="116"/>
      <c r="IB88" s="116"/>
      <c r="IC88" s="116"/>
      <c r="ID88" s="116"/>
      <c r="IE88" s="116"/>
      <c r="IF88" s="116"/>
      <c r="IG88" s="116"/>
      <c r="IH88" s="116"/>
      <c r="II88" s="116"/>
      <c r="IJ88" s="116"/>
      <c r="IK88" s="116"/>
      <c r="IL88" s="116"/>
      <c r="IM88" s="116"/>
      <c r="IN88" s="116"/>
      <c r="IO88" s="116"/>
      <c r="IP88" s="116"/>
      <c r="IQ88" s="116"/>
      <c r="IR88" s="116"/>
      <c r="IS88" s="116"/>
      <c r="IT88" s="116"/>
      <c r="IU88" s="116"/>
      <c r="IV88" s="116"/>
      <c r="IW88" s="116"/>
    </row>
    <row r="89" spans="2:257" s="11" customFormat="1">
      <c r="B89" s="137"/>
      <c r="C89" s="35" t="s">
        <v>51</v>
      </c>
      <c r="D89" s="137" t="s">
        <v>52</v>
      </c>
      <c r="E89" s="52"/>
      <c r="F89" s="122"/>
      <c r="G89" s="122"/>
      <c r="H89" s="123"/>
      <c r="I89" s="16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185"/>
      <c r="X89" s="106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04"/>
      <c r="AK89" s="104"/>
      <c r="AL89" s="104"/>
      <c r="AM89" s="104"/>
      <c r="AN89" s="104"/>
      <c r="AO89" s="104"/>
      <c r="AP89" s="104"/>
      <c r="AQ89" s="104"/>
      <c r="AR89" s="104"/>
      <c r="AS89" s="104"/>
      <c r="AT89" s="104"/>
      <c r="AU89" s="104"/>
      <c r="AV89" s="104"/>
      <c r="AW89" s="104"/>
      <c r="AX89" s="104"/>
      <c r="AY89" s="104"/>
      <c r="AZ89" s="104"/>
      <c r="BA89" s="104"/>
      <c r="BB89" s="104"/>
      <c r="BC89" s="104"/>
      <c r="BD89" s="104"/>
      <c r="BE89" s="104"/>
      <c r="BF89" s="104"/>
      <c r="BG89" s="104"/>
      <c r="BH89" s="104"/>
      <c r="BI89" s="104"/>
      <c r="BJ89" s="104"/>
      <c r="BK89" s="104"/>
      <c r="BL89" s="104"/>
      <c r="BM89" s="104"/>
      <c r="BN89" s="104"/>
      <c r="BO89" s="104"/>
      <c r="BP89" s="104"/>
      <c r="BQ89" s="104"/>
      <c r="BR89" s="104"/>
      <c r="BS89" s="104"/>
      <c r="BT89" s="104"/>
      <c r="BU89" s="104"/>
      <c r="BV89" s="104"/>
      <c r="BW89" s="104"/>
      <c r="BX89" s="104"/>
      <c r="BY89" s="104"/>
      <c r="BZ89" s="104"/>
      <c r="CA89" s="104"/>
      <c r="CB89" s="104"/>
      <c r="CC89" s="104"/>
      <c r="CD89" s="104"/>
      <c r="CE89" s="104"/>
      <c r="CF89" s="104"/>
      <c r="CG89" s="104"/>
      <c r="CH89" s="104"/>
      <c r="CI89" s="104"/>
      <c r="CJ89" s="104"/>
      <c r="CK89" s="104"/>
      <c r="CL89" s="104"/>
      <c r="CM89" s="104"/>
      <c r="CN89" s="104"/>
      <c r="CO89" s="104"/>
      <c r="CP89" s="104"/>
      <c r="CQ89" s="104"/>
      <c r="CR89" s="104"/>
      <c r="CS89" s="104"/>
      <c r="CT89" s="104"/>
      <c r="CU89" s="104"/>
      <c r="CV89" s="104"/>
      <c r="CW89" s="104"/>
      <c r="CX89" s="104"/>
      <c r="CY89" s="104"/>
      <c r="CZ89" s="104"/>
      <c r="DA89" s="104"/>
      <c r="DB89" s="104"/>
      <c r="DC89" s="104"/>
      <c r="DD89" s="104"/>
      <c r="DE89" s="104"/>
      <c r="DF89" s="104"/>
      <c r="DG89" s="104"/>
      <c r="DH89" s="104"/>
      <c r="DI89" s="104"/>
      <c r="DJ89" s="104"/>
      <c r="DK89" s="104"/>
      <c r="DL89" s="104"/>
      <c r="DM89" s="104"/>
      <c r="DN89" s="104"/>
      <c r="DO89" s="104"/>
      <c r="DP89" s="104"/>
      <c r="DQ89" s="104"/>
      <c r="DR89" s="104"/>
      <c r="DS89" s="104"/>
      <c r="DT89" s="104"/>
      <c r="DU89" s="104"/>
      <c r="DV89" s="104"/>
      <c r="DW89" s="104"/>
      <c r="DX89" s="104"/>
      <c r="DY89" s="104"/>
      <c r="DZ89" s="104"/>
      <c r="EA89" s="104"/>
      <c r="EB89" s="104"/>
      <c r="EC89" s="104"/>
      <c r="ED89" s="104"/>
      <c r="EE89" s="104"/>
      <c r="EF89" s="104"/>
      <c r="EG89" s="104"/>
      <c r="EH89" s="104"/>
      <c r="EI89" s="104"/>
      <c r="EJ89" s="104"/>
      <c r="EK89" s="104"/>
      <c r="EL89" s="104"/>
      <c r="EM89" s="104"/>
      <c r="EN89" s="104"/>
      <c r="EO89" s="104"/>
      <c r="EP89" s="104"/>
      <c r="EQ89" s="104"/>
      <c r="ER89" s="104"/>
      <c r="ES89" s="104"/>
      <c r="ET89" s="104"/>
      <c r="EU89" s="104"/>
      <c r="EV89" s="104"/>
      <c r="EW89" s="104"/>
      <c r="EX89" s="104"/>
      <c r="EY89" s="104"/>
      <c r="EZ89" s="104"/>
      <c r="FA89" s="104"/>
      <c r="FB89" s="104"/>
      <c r="FC89" s="104"/>
      <c r="FD89" s="104"/>
      <c r="FE89" s="104"/>
      <c r="FF89" s="104"/>
      <c r="FG89" s="104"/>
      <c r="FH89" s="104"/>
      <c r="FI89" s="104"/>
      <c r="FJ89" s="104"/>
      <c r="FK89" s="104"/>
      <c r="FL89" s="104"/>
      <c r="FM89" s="104"/>
      <c r="FN89" s="104"/>
      <c r="FO89" s="104"/>
      <c r="FP89" s="104"/>
    </row>
    <row r="90" spans="2:257" s="11" customFormat="1">
      <c r="B90" s="126"/>
      <c r="C90" s="126" t="s">
        <v>53</v>
      </c>
      <c r="D90" s="41"/>
      <c r="E90" s="41"/>
      <c r="F90" s="43">
        <v>1</v>
      </c>
      <c r="G90" s="43">
        <v>1</v>
      </c>
      <c r="H90" s="125">
        <v>1</v>
      </c>
      <c r="I90" s="92">
        <v>1</v>
      </c>
      <c r="J90" s="97">
        <f t="shared" ref="J90:J101" si="36">F90*G90*H90*I90</f>
        <v>1</v>
      </c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09">
        <f t="shared" ref="W90:W101" si="37">SUM(K90:V90)</f>
        <v>0</v>
      </c>
      <c r="X90" s="106"/>
      <c r="Y90" s="104"/>
      <c r="Z90" s="104"/>
      <c r="AA90" s="104"/>
      <c r="AB90" s="104"/>
      <c r="AC90" s="104"/>
      <c r="AD90" s="104"/>
      <c r="AE90" s="104"/>
      <c r="AF90" s="104"/>
      <c r="AG90" s="104"/>
      <c r="AH90" s="104"/>
      <c r="AI90" s="104"/>
      <c r="AJ90" s="104"/>
      <c r="AK90" s="104"/>
      <c r="AL90" s="104"/>
      <c r="AM90" s="104"/>
      <c r="AN90" s="104"/>
      <c r="AO90" s="104"/>
      <c r="AP90" s="104"/>
      <c r="AQ90" s="104"/>
      <c r="AR90" s="104"/>
      <c r="AS90" s="104"/>
      <c r="AT90" s="104"/>
      <c r="AU90" s="104"/>
      <c r="AV90" s="104"/>
      <c r="AW90" s="104"/>
      <c r="AX90" s="104"/>
      <c r="AY90" s="104"/>
      <c r="AZ90" s="104"/>
      <c r="BA90" s="104"/>
      <c r="BB90" s="104"/>
      <c r="BC90" s="104"/>
      <c r="BD90" s="104"/>
      <c r="BE90" s="104"/>
      <c r="BF90" s="104"/>
      <c r="BG90" s="104"/>
      <c r="BH90" s="104"/>
      <c r="BI90" s="104"/>
      <c r="BJ90" s="104"/>
      <c r="BK90" s="104"/>
      <c r="BL90" s="104"/>
      <c r="BM90" s="104"/>
      <c r="BN90" s="104"/>
      <c r="BO90" s="104"/>
      <c r="BP90" s="104"/>
      <c r="BQ90" s="104"/>
      <c r="BR90" s="104"/>
      <c r="BS90" s="104"/>
      <c r="BT90" s="104"/>
      <c r="BU90" s="104"/>
      <c r="BV90" s="104"/>
      <c r="BW90" s="104"/>
      <c r="BX90" s="104"/>
      <c r="BY90" s="104"/>
      <c r="BZ90" s="104"/>
      <c r="CA90" s="104"/>
      <c r="CB90" s="104"/>
      <c r="CC90" s="104"/>
      <c r="CD90" s="104"/>
      <c r="CE90" s="104"/>
      <c r="CF90" s="104"/>
      <c r="CG90" s="104"/>
      <c r="CH90" s="104"/>
      <c r="CI90" s="104"/>
      <c r="CJ90" s="104"/>
      <c r="CK90" s="104"/>
      <c r="CL90" s="104"/>
      <c r="CM90" s="104"/>
      <c r="CN90" s="104"/>
      <c r="CO90" s="104"/>
      <c r="CP90" s="104"/>
      <c r="CQ90" s="104"/>
      <c r="CR90" s="104"/>
      <c r="CS90" s="104"/>
      <c r="CT90" s="104"/>
      <c r="CU90" s="104"/>
      <c r="CV90" s="104"/>
      <c r="CW90" s="104"/>
      <c r="CX90" s="104"/>
      <c r="CY90" s="104"/>
      <c r="CZ90" s="104"/>
      <c r="DA90" s="104"/>
      <c r="DB90" s="104"/>
      <c r="DC90" s="104"/>
      <c r="DD90" s="104"/>
      <c r="DE90" s="104"/>
      <c r="DF90" s="104"/>
      <c r="DG90" s="104"/>
      <c r="DH90" s="104"/>
      <c r="DI90" s="104"/>
      <c r="DJ90" s="104"/>
      <c r="DK90" s="104"/>
      <c r="DL90" s="104"/>
      <c r="DM90" s="104"/>
      <c r="DN90" s="104"/>
      <c r="DO90" s="104"/>
      <c r="DP90" s="104"/>
      <c r="DQ90" s="104"/>
      <c r="DR90" s="104"/>
      <c r="DS90" s="104"/>
      <c r="DT90" s="104"/>
      <c r="DU90" s="104"/>
      <c r="DV90" s="104"/>
      <c r="DW90" s="104"/>
      <c r="DX90" s="104"/>
      <c r="DY90" s="104"/>
      <c r="DZ90" s="104"/>
      <c r="EA90" s="104"/>
      <c r="EB90" s="104"/>
      <c r="EC90" s="104"/>
      <c r="ED90" s="104"/>
      <c r="EE90" s="104"/>
      <c r="EF90" s="104"/>
      <c r="EG90" s="104"/>
      <c r="EH90" s="104"/>
      <c r="EI90" s="104"/>
      <c r="EJ90" s="104"/>
      <c r="EK90" s="104"/>
      <c r="EL90" s="104"/>
      <c r="EM90" s="104"/>
      <c r="EN90" s="104"/>
      <c r="EO90" s="104"/>
      <c r="EP90" s="104"/>
      <c r="EQ90" s="104"/>
      <c r="ER90" s="104"/>
      <c r="ES90" s="104"/>
      <c r="ET90" s="104"/>
      <c r="EU90" s="104"/>
      <c r="EV90" s="104"/>
      <c r="EW90" s="104"/>
      <c r="EX90" s="104"/>
      <c r="EY90" s="104"/>
      <c r="EZ90" s="104"/>
      <c r="FA90" s="104"/>
      <c r="FB90" s="104"/>
      <c r="FC90" s="104"/>
      <c r="FD90" s="104"/>
      <c r="FE90" s="104"/>
      <c r="FF90" s="104"/>
      <c r="FG90" s="104"/>
      <c r="FH90" s="104"/>
      <c r="FI90" s="104"/>
      <c r="FJ90" s="104"/>
      <c r="FK90" s="104"/>
      <c r="FL90" s="104"/>
      <c r="FM90" s="104"/>
      <c r="FN90" s="104"/>
      <c r="FO90" s="104"/>
      <c r="FP90" s="104"/>
    </row>
    <row r="91" spans="2:257" s="11" customFormat="1">
      <c r="B91" s="126"/>
      <c r="C91" s="126"/>
      <c r="D91" s="41"/>
      <c r="E91" s="41"/>
      <c r="F91" s="43">
        <v>1</v>
      </c>
      <c r="G91" s="43">
        <v>1</v>
      </c>
      <c r="H91" s="125">
        <v>1</v>
      </c>
      <c r="I91" s="92">
        <v>1</v>
      </c>
      <c r="J91" s="97">
        <f t="shared" si="36"/>
        <v>1</v>
      </c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09">
        <f t="shared" si="37"/>
        <v>0</v>
      </c>
      <c r="X91" s="106"/>
      <c r="Y91" s="104"/>
      <c r="Z91" s="104"/>
      <c r="AA91" s="104"/>
      <c r="AB91" s="104"/>
      <c r="AC91" s="104"/>
      <c r="AD91" s="104"/>
      <c r="AE91" s="104"/>
      <c r="AF91" s="104"/>
      <c r="AG91" s="104"/>
      <c r="AH91" s="104"/>
      <c r="AI91" s="104"/>
      <c r="AJ91" s="104"/>
      <c r="AK91" s="104"/>
      <c r="AL91" s="104"/>
      <c r="AM91" s="104"/>
      <c r="AN91" s="104"/>
      <c r="AO91" s="104"/>
      <c r="AP91" s="104"/>
      <c r="AQ91" s="104"/>
      <c r="AR91" s="104"/>
      <c r="AS91" s="104"/>
      <c r="AT91" s="104"/>
      <c r="AU91" s="104"/>
      <c r="AV91" s="104"/>
      <c r="AW91" s="104"/>
      <c r="AX91" s="104"/>
      <c r="AY91" s="104"/>
      <c r="AZ91" s="104"/>
      <c r="BA91" s="104"/>
      <c r="BB91" s="104"/>
      <c r="BC91" s="104"/>
      <c r="BD91" s="104"/>
      <c r="BE91" s="104"/>
      <c r="BF91" s="104"/>
      <c r="BG91" s="104"/>
      <c r="BH91" s="104"/>
      <c r="BI91" s="104"/>
      <c r="BJ91" s="104"/>
      <c r="BK91" s="104"/>
      <c r="BL91" s="104"/>
      <c r="BM91" s="104"/>
      <c r="BN91" s="104"/>
      <c r="BO91" s="104"/>
      <c r="BP91" s="104"/>
      <c r="BQ91" s="104"/>
      <c r="BR91" s="104"/>
      <c r="BS91" s="104"/>
      <c r="BT91" s="104"/>
      <c r="BU91" s="104"/>
      <c r="BV91" s="104"/>
      <c r="BW91" s="104"/>
      <c r="BX91" s="104"/>
      <c r="BY91" s="104"/>
      <c r="BZ91" s="104"/>
      <c r="CA91" s="104"/>
      <c r="CB91" s="104"/>
      <c r="CC91" s="104"/>
      <c r="CD91" s="104"/>
      <c r="CE91" s="104"/>
      <c r="CF91" s="104"/>
      <c r="CG91" s="104"/>
      <c r="CH91" s="104"/>
      <c r="CI91" s="104"/>
      <c r="CJ91" s="104"/>
      <c r="CK91" s="104"/>
      <c r="CL91" s="104"/>
      <c r="CM91" s="104"/>
      <c r="CN91" s="104"/>
      <c r="CO91" s="104"/>
      <c r="CP91" s="104"/>
      <c r="CQ91" s="104"/>
      <c r="CR91" s="104"/>
      <c r="CS91" s="104"/>
      <c r="CT91" s="104"/>
      <c r="CU91" s="104"/>
      <c r="CV91" s="104"/>
      <c r="CW91" s="104"/>
      <c r="CX91" s="104"/>
      <c r="CY91" s="104"/>
      <c r="CZ91" s="104"/>
      <c r="DA91" s="104"/>
      <c r="DB91" s="104"/>
      <c r="DC91" s="104"/>
      <c r="DD91" s="104"/>
      <c r="DE91" s="104"/>
      <c r="DF91" s="104"/>
      <c r="DG91" s="104"/>
      <c r="DH91" s="104"/>
      <c r="DI91" s="104"/>
      <c r="DJ91" s="104"/>
      <c r="DK91" s="104"/>
      <c r="DL91" s="104"/>
      <c r="DM91" s="104"/>
      <c r="DN91" s="104"/>
      <c r="DO91" s="104"/>
      <c r="DP91" s="104"/>
      <c r="DQ91" s="104"/>
      <c r="DR91" s="104"/>
      <c r="DS91" s="104"/>
      <c r="DT91" s="104"/>
      <c r="DU91" s="104"/>
      <c r="DV91" s="104"/>
      <c r="DW91" s="104"/>
      <c r="DX91" s="104"/>
      <c r="DY91" s="104"/>
      <c r="DZ91" s="104"/>
      <c r="EA91" s="104"/>
      <c r="EB91" s="104"/>
      <c r="EC91" s="104"/>
      <c r="ED91" s="104"/>
      <c r="EE91" s="104"/>
      <c r="EF91" s="104"/>
      <c r="EG91" s="104"/>
      <c r="EH91" s="104"/>
      <c r="EI91" s="104"/>
      <c r="EJ91" s="104"/>
      <c r="EK91" s="104"/>
      <c r="EL91" s="104"/>
      <c r="EM91" s="104"/>
      <c r="EN91" s="104"/>
      <c r="EO91" s="104"/>
      <c r="EP91" s="104"/>
      <c r="EQ91" s="104"/>
      <c r="ER91" s="104"/>
      <c r="ES91" s="104"/>
      <c r="ET91" s="104"/>
      <c r="EU91" s="104"/>
      <c r="EV91" s="104"/>
      <c r="EW91" s="104"/>
      <c r="EX91" s="104"/>
      <c r="EY91" s="104"/>
      <c r="EZ91" s="104"/>
      <c r="FA91" s="104"/>
      <c r="FB91" s="104"/>
      <c r="FC91" s="104"/>
      <c r="FD91" s="104"/>
      <c r="FE91" s="104"/>
      <c r="FF91" s="104"/>
      <c r="FG91" s="104"/>
      <c r="FH91" s="104"/>
      <c r="FI91" s="104"/>
      <c r="FJ91" s="104"/>
      <c r="FK91" s="104"/>
      <c r="FL91" s="104"/>
      <c r="FM91" s="104"/>
      <c r="FN91" s="104"/>
      <c r="FO91" s="104"/>
      <c r="FP91" s="104"/>
    </row>
    <row r="92" spans="2:257" s="11" customFormat="1">
      <c r="B92" s="126"/>
      <c r="C92" s="126"/>
      <c r="D92" s="41"/>
      <c r="E92" s="41"/>
      <c r="F92" s="43">
        <v>1</v>
      </c>
      <c r="G92" s="43">
        <v>1</v>
      </c>
      <c r="H92" s="125">
        <v>1</v>
      </c>
      <c r="I92" s="92">
        <v>1</v>
      </c>
      <c r="J92" s="97">
        <f t="shared" si="36"/>
        <v>1</v>
      </c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09">
        <f t="shared" si="37"/>
        <v>0</v>
      </c>
      <c r="X92" s="106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N92" s="104"/>
      <c r="AO92" s="104"/>
      <c r="AP92" s="104"/>
      <c r="AQ92" s="104"/>
      <c r="AR92" s="104"/>
      <c r="AS92" s="104"/>
      <c r="AT92" s="104"/>
      <c r="AU92" s="104"/>
      <c r="AV92" s="104"/>
      <c r="AW92" s="104"/>
      <c r="AX92" s="104"/>
      <c r="AY92" s="104"/>
      <c r="AZ92" s="104"/>
      <c r="BA92" s="104"/>
      <c r="BB92" s="104"/>
      <c r="BC92" s="104"/>
      <c r="BD92" s="104"/>
      <c r="BE92" s="104"/>
      <c r="BF92" s="104"/>
      <c r="BG92" s="104"/>
      <c r="BH92" s="104"/>
      <c r="BI92" s="104"/>
      <c r="BJ92" s="104"/>
      <c r="BK92" s="104"/>
      <c r="BL92" s="104"/>
      <c r="BM92" s="104"/>
      <c r="BN92" s="104"/>
      <c r="BO92" s="104"/>
      <c r="BP92" s="104"/>
      <c r="BQ92" s="104"/>
      <c r="BR92" s="104"/>
      <c r="BS92" s="104"/>
      <c r="BT92" s="104"/>
      <c r="BU92" s="104"/>
      <c r="BV92" s="104"/>
      <c r="BW92" s="104"/>
      <c r="BX92" s="104"/>
      <c r="BY92" s="104"/>
      <c r="BZ92" s="104"/>
      <c r="CA92" s="104"/>
      <c r="CB92" s="104"/>
      <c r="CC92" s="104"/>
      <c r="CD92" s="104"/>
      <c r="CE92" s="104"/>
      <c r="CF92" s="104"/>
      <c r="CG92" s="104"/>
      <c r="CH92" s="104"/>
      <c r="CI92" s="104"/>
      <c r="CJ92" s="104"/>
      <c r="CK92" s="104"/>
      <c r="CL92" s="104"/>
      <c r="CM92" s="104"/>
      <c r="CN92" s="104"/>
      <c r="CO92" s="104"/>
      <c r="CP92" s="104"/>
      <c r="CQ92" s="104"/>
      <c r="CR92" s="104"/>
      <c r="CS92" s="104"/>
      <c r="CT92" s="104"/>
      <c r="CU92" s="104"/>
      <c r="CV92" s="104"/>
      <c r="CW92" s="104"/>
      <c r="CX92" s="104"/>
      <c r="CY92" s="104"/>
      <c r="CZ92" s="104"/>
      <c r="DA92" s="104"/>
      <c r="DB92" s="104"/>
      <c r="DC92" s="104"/>
      <c r="DD92" s="104"/>
      <c r="DE92" s="104"/>
      <c r="DF92" s="104"/>
      <c r="DG92" s="104"/>
      <c r="DH92" s="104"/>
      <c r="DI92" s="104"/>
      <c r="DJ92" s="104"/>
      <c r="DK92" s="104"/>
      <c r="DL92" s="104"/>
      <c r="DM92" s="104"/>
      <c r="DN92" s="104"/>
      <c r="DO92" s="104"/>
      <c r="DP92" s="104"/>
      <c r="DQ92" s="104"/>
      <c r="DR92" s="104"/>
      <c r="DS92" s="104"/>
      <c r="DT92" s="104"/>
      <c r="DU92" s="104"/>
      <c r="DV92" s="104"/>
      <c r="DW92" s="104"/>
      <c r="DX92" s="104"/>
      <c r="DY92" s="104"/>
      <c r="DZ92" s="104"/>
      <c r="EA92" s="104"/>
      <c r="EB92" s="104"/>
      <c r="EC92" s="104"/>
      <c r="ED92" s="104"/>
      <c r="EE92" s="104"/>
      <c r="EF92" s="104"/>
      <c r="EG92" s="104"/>
      <c r="EH92" s="104"/>
      <c r="EI92" s="104"/>
      <c r="EJ92" s="104"/>
      <c r="EK92" s="104"/>
      <c r="EL92" s="104"/>
      <c r="EM92" s="104"/>
      <c r="EN92" s="104"/>
      <c r="EO92" s="104"/>
      <c r="EP92" s="104"/>
      <c r="EQ92" s="104"/>
      <c r="ER92" s="104"/>
      <c r="ES92" s="104"/>
      <c r="ET92" s="104"/>
      <c r="EU92" s="104"/>
      <c r="EV92" s="104"/>
      <c r="EW92" s="104"/>
      <c r="EX92" s="104"/>
      <c r="EY92" s="104"/>
      <c r="EZ92" s="104"/>
      <c r="FA92" s="104"/>
      <c r="FB92" s="104"/>
      <c r="FC92" s="104"/>
      <c r="FD92" s="104"/>
      <c r="FE92" s="104"/>
      <c r="FF92" s="104"/>
      <c r="FG92" s="104"/>
      <c r="FH92" s="104"/>
      <c r="FI92" s="104"/>
      <c r="FJ92" s="104"/>
      <c r="FK92" s="104"/>
      <c r="FL92" s="104"/>
      <c r="FM92" s="104"/>
      <c r="FN92" s="104"/>
      <c r="FO92" s="104"/>
      <c r="FP92" s="104"/>
    </row>
    <row r="93" spans="2:257" s="11" customFormat="1">
      <c r="B93" s="126"/>
      <c r="C93" s="126"/>
      <c r="D93" s="41"/>
      <c r="E93" s="41"/>
      <c r="F93" s="43">
        <v>1</v>
      </c>
      <c r="G93" s="43">
        <v>1</v>
      </c>
      <c r="H93" s="125">
        <v>1</v>
      </c>
      <c r="I93" s="92">
        <v>1</v>
      </c>
      <c r="J93" s="97">
        <f t="shared" si="36"/>
        <v>1</v>
      </c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09">
        <f t="shared" si="37"/>
        <v>0</v>
      </c>
      <c r="X93" s="106"/>
      <c r="Y93" s="104"/>
      <c r="Z93" s="104"/>
      <c r="AA93" s="104"/>
      <c r="AB93" s="104"/>
      <c r="AC93" s="104"/>
      <c r="AD93" s="104"/>
      <c r="AE93" s="104"/>
      <c r="AF93" s="104"/>
      <c r="AG93" s="104"/>
      <c r="AH93" s="104"/>
      <c r="AI93" s="104"/>
      <c r="AJ93" s="104"/>
      <c r="AK93" s="104"/>
      <c r="AL93" s="104"/>
      <c r="AM93" s="104"/>
      <c r="AN93" s="104"/>
      <c r="AO93" s="104"/>
      <c r="AP93" s="104"/>
      <c r="AQ93" s="104"/>
      <c r="AR93" s="104"/>
      <c r="AS93" s="104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4"/>
      <c r="BE93" s="104"/>
      <c r="BF93" s="104"/>
      <c r="BG93" s="104"/>
      <c r="BH93" s="104"/>
      <c r="BI93" s="104"/>
      <c r="BJ93" s="104"/>
      <c r="BK93" s="104"/>
      <c r="BL93" s="104"/>
      <c r="BM93" s="104"/>
      <c r="BN93" s="104"/>
      <c r="BO93" s="104"/>
      <c r="BP93" s="104"/>
      <c r="BQ93" s="104"/>
      <c r="BR93" s="104"/>
      <c r="BS93" s="104"/>
      <c r="BT93" s="104"/>
      <c r="BU93" s="104"/>
      <c r="BV93" s="104"/>
      <c r="BW93" s="104"/>
      <c r="BX93" s="104"/>
      <c r="BY93" s="104"/>
      <c r="BZ93" s="104"/>
      <c r="CA93" s="104"/>
      <c r="CB93" s="104"/>
      <c r="CC93" s="104"/>
      <c r="CD93" s="104"/>
      <c r="CE93" s="104"/>
      <c r="CF93" s="104"/>
      <c r="CG93" s="104"/>
      <c r="CH93" s="104"/>
      <c r="CI93" s="104"/>
      <c r="CJ93" s="104"/>
      <c r="CK93" s="104"/>
      <c r="CL93" s="104"/>
      <c r="CM93" s="104"/>
      <c r="CN93" s="104"/>
      <c r="CO93" s="104"/>
      <c r="CP93" s="104"/>
      <c r="CQ93" s="104"/>
      <c r="CR93" s="104"/>
      <c r="CS93" s="104"/>
      <c r="CT93" s="104"/>
      <c r="CU93" s="104"/>
      <c r="CV93" s="104"/>
      <c r="CW93" s="104"/>
      <c r="CX93" s="104"/>
      <c r="CY93" s="104"/>
      <c r="CZ93" s="104"/>
      <c r="DA93" s="104"/>
      <c r="DB93" s="104"/>
      <c r="DC93" s="104"/>
      <c r="DD93" s="104"/>
      <c r="DE93" s="104"/>
      <c r="DF93" s="104"/>
      <c r="DG93" s="104"/>
      <c r="DH93" s="104"/>
      <c r="DI93" s="104"/>
      <c r="DJ93" s="104"/>
      <c r="DK93" s="104"/>
      <c r="DL93" s="104"/>
      <c r="DM93" s="104"/>
      <c r="DN93" s="104"/>
      <c r="DO93" s="104"/>
      <c r="DP93" s="104"/>
      <c r="DQ93" s="104"/>
      <c r="DR93" s="104"/>
      <c r="DS93" s="104"/>
      <c r="DT93" s="104"/>
      <c r="DU93" s="104"/>
      <c r="DV93" s="104"/>
      <c r="DW93" s="104"/>
      <c r="DX93" s="104"/>
      <c r="DY93" s="104"/>
      <c r="DZ93" s="104"/>
      <c r="EA93" s="104"/>
      <c r="EB93" s="104"/>
      <c r="EC93" s="104"/>
      <c r="ED93" s="104"/>
      <c r="EE93" s="104"/>
      <c r="EF93" s="104"/>
      <c r="EG93" s="104"/>
      <c r="EH93" s="104"/>
      <c r="EI93" s="104"/>
      <c r="EJ93" s="104"/>
      <c r="EK93" s="104"/>
      <c r="EL93" s="104"/>
      <c r="EM93" s="104"/>
      <c r="EN93" s="104"/>
      <c r="EO93" s="104"/>
      <c r="EP93" s="104"/>
      <c r="EQ93" s="104"/>
      <c r="ER93" s="104"/>
      <c r="ES93" s="104"/>
      <c r="ET93" s="104"/>
      <c r="EU93" s="104"/>
      <c r="EV93" s="104"/>
      <c r="EW93" s="104"/>
      <c r="EX93" s="104"/>
      <c r="EY93" s="104"/>
      <c r="EZ93" s="104"/>
      <c r="FA93" s="104"/>
      <c r="FB93" s="104"/>
      <c r="FC93" s="104"/>
      <c r="FD93" s="104"/>
      <c r="FE93" s="104"/>
      <c r="FF93" s="104"/>
      <c r="FG93" s="104"/>
      <c r="FH93" s="104"/>
      <c r="FI93" s="104"/>
      <c r="FJ93" s="104"/>
      <c r="FK93" s="104"/>
      <c r="FL93" s="104"/>
      <c r="FM93" s="104"/>
      <c r="FN93" s="104"/>
      <c r="FO93" s="104"/>
      <c r="FP93" s="104"/>
    </row>
    <row r="94" spans="2:257" s="11" customFormat="1">
      <c r="B94" s="126"/>
      <c r="C94" s="126"/>
      <c r="D94" s="41"/>
      <c r="E94" s="41"/>
      <c r="F94" s="43">
        <v>1</v>
      </c>
      <c r="G94" s="43">
        <v>1</v>
      </c>
      <c r="H94" s="125">
        <v>1</v>
      </c>
      <c r="I94" s="92">
        <v>1</v>
      </c>
      <c r="J94" s="97">
        <f t="shared" si="36"/>
        <v>1</v>
      </c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09">
        <f t="shared" si="37"/>
        <v>0</v>
      </c>
      <c r="X94" s="106"/>
      <c r="Y94" s="104"/>
      <c r="Z94" s="104"/>
      <c r="AA94" s="104"/>
      <c r="AB94" s="104"/>
      <c r="AC94" s="104"/>
      <c r="AD94" s="104"/>
      <c r="AE94" s="104"/>
      <c r="AF94" s="104"/>
      <c r="AG94" s="104"/>
      <c r="AH94" s="104"/>
      <c r="AI94" s="104"/>
      <c r="AJ94" s="104"/>
      <c r="AK94" s="104"/>
      <c r="AL94" s="104"/>
      <c r="AM94" s="104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BN94" s="104"/>
      <c r="BO94" s="104"/>
      <c r="BP94" s="104"/>
      <c r="BQ94" s="104"/>
      <c r="BR94" s="104"/>
      <c r="BS94" s="104"/>
      <c r="BT94" s="104"/>
      <c r="BU94" s="104"/>
      <c r="BV94" s="104"/>
      <c r="BW94" s="104"/>
      <c r="BX94" s="104"/>
      <c r="BY94" s="104"/>
      <c r="BZ94" s="104"/>
      <c r="CA94" s="104"/>
      <c r="CB94" s="104"/>
      <c r="CC94" s="104"/>
      <c r="CD94" s="104"/>
      <c r="CE94" s="104"/>
      <c r="CF94" s="104"/>
      <c r="CG94" s="104"/>
      <c r="CH94" s="104"/>
      <c r="CI94" s="104"/>
      <c r="CJ94" s="104"/>
      <c r="CK94" s="104"/>
      <c r="CL94" s="104"/>
      <c r="CM94" s="104"/>
      <c r="CN94" s="104"/>
      <c r="CO94" s="104"/>
      <c r="CP94" s="104"/>
      <c r="CQ94" s="104"/>
      <c r="CR94" s="104"/>
      <c r="CS94" s="104"/>
      <c r="CT94" s="104"/>
      <c r="CU94" s="104"/>
      <c r="CV94" s="104"/>
      <c r="CW94" s="104"/>
      <c r="CX94" s="104"/>
      <c r="CY94" s="104"/>
      <c r="CZ94" s="104"/>
      <c r="DA94" s="104"/>
      <c r="DB94" s="104"/>
      <c r="DC94" s="104"/>
      <c r="DD94" s="104"/>
      <c r="DE94" s="104"/>
      <c r="DF94" s="104"/>
      <c r="DG94" s="104"/>
      <c r="DH94" s="104"/>
      <c r="DI94" s="104"/>
      <c r="DJ94" s="104"/>
      <c r="DK94" s="104"/>
      <c r="DL94" s="104"/>
      <c r="DM94" s="104"/>
      <c r="DN94" s="104"/>
      <c r="DO94" s="104"/>
      <c r="DP94" s="104"/>
      <c r="DQ94" s="104"/>
      <c r="DR94" s="104"/>
      <c r="DS94" s="104"/>
      <c r="DT94" s="104"/>
      <c r="DU94" s="104"/>
      <c r="DV94" s="104"/>
      <c r="DW94" s="104"/>
      <c r="DX94" s="104"/>
      <c r="DY94" s="104"/>
      <c r="DZ94" s="104"/>
      <c r="EA94" s="104"/>
      <c r="EB94" s="104"/>
      <c r="EC94" s="104"/>
      <c r="ED94" s="104"/>
      <c r="EE94" s="104"/>
      <c r="EF94" s="104"/>
      <c r="EG94" s="104"/>
      <c r="EH94" s="104"/>
      <c r="EI94" s="104"/>
      <c r="EJ94" s="104"/>
      <c r="EK94" s="104"/>
      <c r="EL94" s="104"/>
      <c r="EM94" s="104"/>
      <c r="EN94" s="104"/>
      <c r="EO94" s="104"/>
      <c r="EP94" s="104"/>
      <c r="EQ94" s="104"/>
      <c r="ER94" s="104"/>
      <c r="ES94" s="104"/>
      <c r="ET94" s="104"/>
      <c r="EU94" s="104"/>
      <c r="EV94" s="104"/>
      <c r="EW94" s="104"/>
      <c r="EX94" s="104"/>
      <c r="EY94" s="104"/>
      <c r="EZ94" s="104"/>
      <c r="FA94" s="104"/>
      <c r="FB94" s="104"/>
      <c r="FC94" s="104"/>
      <c r="FD94" s="104"/>
      <c r="FE94" s="104"/>
      <c r="FF94" s="104"/>
      <c r="FG94" s="104"/>
      <c r="FH94" s="104"/>
      <c r="FI94" s="104"/>
      <c r="FJ94" s="104"/>
      <c r="FK94" s="104"/>
      <c r="FL94" s="104"/>
      <c r="FM94" s="104"/>
      <c r="FN94" s="104"/>
      <c r="FO94" s="104"/>
      <c r="FP94" s="104"/>
    </row>
    <row r="95" spans="2:257" s="11" customFormat="1">
      <c r="B95" s="126"/>
      <c r="C95" s="126"/>
      <c r="D95" s="41"/>
      <c r="E95" s="41"/>
      <c r="F95" s="43">
        <v>1</v>
      </c>
      <c r="G95" s="43">
        <v>1</v>
      </c>
      <c r="H95" s="125">
        <v>1</v>
      </c>
      <c r="I95" s="92">
        <v>1</v>
      </c>
      <c r="J95" s="97">
        <f t="shared" si="36"/>
        <v>1</v>
      </c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09">
        <f t="shared" si="37"/>
        <v>0</v>
      </c>
      <c r="X95" s="106"/>
      <c r="Y95" s="104"/>
      <c r="Z95" s="104"/>
      <c r="AA95" s="104"/>
      <c r="AB95" s="104"/>
      <c r="AC95" s="104"/>
      <c r="AD95" s="104"/>
      <c r="AE95" s="104"/>
      <c r="AF95" s="104"/>
      <c r="AG95" s="104"/>
      <c r="AH95" s="104"/>
      <c r="AI95" s="104"/>
      <c r="AJ95" s="104"/>
      <c r="AK95" s="104"/>
      <c r="AL95" s="104"/>
      <c r="AM95" s="104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04"/>
      <c r="BI95" s="104"/>
      <c r="BJ95" s="104"/>
      <c r="BK95" s="104"/>
      <c r="BL95" s="104"/>
      <c r="BM95" s="104"/>
      <c r="BN95" s="104"/>
      <c r="BO95" s="104"/>
      <c r="BP95" s="104"/>
      <c r="BQ95" s="104"/>
      <c r="BR95" s="104"/>
      <c r="BS95" s="104"/>
      <c r="BT95" s="104"/>
      <c r="BU95" s="104"/>
      <c r="BV95" s="104"/>
      <c r="BW95" s="104"/>
      <c r="BX95" s="104"/>
      <c r="BY95" s="104"/>
      <c r="BZ95" s="104"/>
      <c r="CA95" s="104"/>
      <c r="CB95" s="104"/>
      <c r="CC95" s="104"/>
      <c r="CD95" s="104"/>
      <c r="CE95" s="104"/>
      <c r="CF95" s="104"/>
      <c r="CG95" s="104"/>
      <c r="CH95" s="104"/>
      <c r="CI95" s="104"/>
      <c r="CJ95" s="104"/>
      <c r="CK95" s="104"/>
      <c r="CL95" s="104"/>
      <c r="CM95" s="104"/>
      <c r="CN95" s="104"/>
      <c r="CO95" s="104"/>
      <c r="CP95" s="104"/>
      <c r="CQ95" s="104"/>
      <c r="CR95" s="104"/>
      <c r="CS95" s="104"/>
      <c r="CT95" s="104"/>
      <c r="CU95" s="104"/>
      <c r="CV95" s="104"/>
      <c r="CW95" s="104"/>
      <c r="CX95" s="104"/>
      <c r="CY95" s="104"/>
      <c r="CZ95" s="104"/>
      <c r="DA95" s="104"/>
      <c r="DB95" s="104"/>
      <c r="DC95" s="104"/>
      <c r="DD95" s="104"/>
      <c r="DE95" s="104"/>
      <c r="DF95" s="104"/>
      <c r="DG95" s="104"/>
      <c r="DH95" s="104"/>
      <c r="DI95" s="104"/>
      <c r="DJ95" s="104"/>
      <c r="DK95" s="104"/>
      <c r="DL95" s="104"/>
      <c r="DM95" s="104"/>
      <c r="DN95" s="104"/>
      <c r="DO95" s="104"/>
      <c r="DP95" s="104"/>
      <c r="DQ95" s="104"/>
      <c r="DR95" s="104"/>
      <c r="DS95" s="104"/>
      <c r="DT95" s="104"/>
      <c r="DU95" s="104"/>
      <c r="DV95" s="104"/>
      <c r="DW95" s="104"/>
      <c r="DX95" s="104"/>
      <c r="DY95" s="104"/>
      <c r="DZ95" s="104"/>
      <c r="EA95" s="104"/>
      <c r="EB95" s="104"/>
      <c r="EC95" s="104"/>
      <c r="ED95" s="104"/>
      <c r="EE95" s="104"/>
      <c r="EF95" s="104"/>
      <c r="EG95" s="104"/>
      <c r="EH95" s="104"/>
      <c r="EI95" s="104"/>
      <c r="EJ95" s="104"/>
      <c r="EK95" s="104"/>
      <c r="EL95" s="104"/>
      <c r="EM95" s="104"/>
      <c r="EN95" s="104"/>
      <c r="EO95" s="104"/>
      <c r="EP95" s="104"/>
      <c r="EQ95" s="104"/>
      <c r="ER95" s="104"/>
      <c r="ES95" s="104"/>
      <c r="ET95" s="104"/>
      <c r="EU95" s="104"/>
      <c r="EV95" s="104"/>
      <c r="EW95" s="104"/>
      <c r="EX95" s="104"/>
      <c r="EY95" s="104"/>
      <c r="EZ95" s="104"/>
      <c r="FA95" s="104"/>
      <c r="FB95" s="104"/>
      <c r="FC95" s="104"/>
      <c r="FD95" s="104"/>
      <c r="FE95" s="104"/>
      <c r="FF95" s="104"/>
      <c r="FG95" s="104"/>
      <c r="FH95" s="104"/>
      <c r="FI95" s="104"/>
      <c r="FJ95" s="104"/>
      <c r="FK95" s="104"/>
      <c r="FL95" s="104"/>
      <c r="FM95" s="104"/>
      <c r="FN95" s="104"/>
      <c r="FO95" s="104"/>
      <c r="FP95" s="104"/>
    </row>
    <row r="96" spans="2:257" s="11" customFormat="1">
      <c r="B96" s="126"/>
      <c r="C96" s="126"/>
      <c r="D96" s="41"/>
      <c r="E96" s="41"/>
      <c r="F96" s="43">
        <v>1</v>
      </c>
      <c r="G96" s="43">
        <v>1</v>
      </c>
      <c r="H96" s="125">
        <v>1</v>
      </c>
      <c r="I96" s="92">
        <v>1</v>
      </c>
      <c r="J96" s="97">
        <f t="shared" si="36"/>
        <v>1</v>
      </c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09">
        <f t="shared" si="37"/>
        <v>0</v>
      </c>
      <c r="X96" s="106"/>
      <c r="Y96" s="104"/>
      <c r="Z96" s="104"/>
      <c r="AA96" s="104"/>
      <c r="AB96" s="104"/>
      <c r="AC96" s="104"/>
      <c r="AD96" s="104"/>
      <c r="AE96" s="104"/>
      <c r="AF96" s="104"/>
      <c r="AG96" s="104"/>
      <c r="AH96" s="104"/>
      <c r="AI96" s="104"/>
      <c r="AJ96" s="104"/>
      <c r="AK96" s="104"/>
      <c r="AL96" s="104"/>
      <c r="AM96" s="104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  <c r="BI96" s="104"/>
      <c r="BJ96" s="104"/>
      <c r="BK96" s="104"/>
      <c r="BL96" s="104"/>
      <c r="BM96" s="104"/>
      <c r="BN96" s="104"/>
      <c r="BO96" s="104"/>
      <c r="BP96" s="104"/>
      <c r="BQ96" s="104"/>
      <c r="BR96" s="104"/>
      <c r="BS96" s="104"/>
      <c r="BT96" s="104"/>
      <c r="BU96" s="104"/>
      <c r="BV96" s="104"/>
      <c r="BW96" s="104"/>
      <c r="BX96" s="104"/>
      <c r="BY96" s="104"/>
      <c r="BZ96" s="104"/>
      <c r="CA96" s="104"/>
      <c r="CB96" s="104"/>
      <c r="CC96" s="104"/>
      <c r="CD96" s="104"/>
      <c r="CE96" s="104"/>
      <c r="CF96" s="104"/>
      <c r="CG96" s="104"/>
      <c r="CH96" s="104"/>
      <c r="CI96" s="104"/>
      <c r="CJ96" s="104"/>
      <c r="CK96" s="104"/>
      <c r="CL96" s="104"/>
      <c r="CM96" s="104"/>
      <c r="CN96" s="104"/>
      <c r="CO96" s="104"/>
      <c r="CP96" s="104"/>
      <c r="CQ96" s="104"/>
      <c r="CR96" s="104"/>
      <c r="CS96" s="104"/>
      <c r="CT96" s="104"/>
      <c r="CU96" s="104"/>
      <c r="CV96" s="104"/>
      <c r="CW96" s="104"/>
      <c r="CX96" s="104"/>
      <c r="CY96" s="104"/>
      <c r="CZ96" s="104"/>
      <c r="DA96" s="104"/>
      <c r="DB96" s="104"/>
      <c r="DC96" s="104"/>
      <c r="DD96" s="104"/>
      <c r="DE96" s="104"/>
      <c r="DF96" s="104"/>
      <c r="DG96" s="104"/>
      <c r="DH96" s="104"/>
      <c r="DI96" s="104"/>
      <c r="DJ96" s="104"/>
      <c r="DK96" s="104"/>
      <c r="DL96" s="104"/>
      <c r="DM96" s="104"/>
      <c r="DN96" s="104"/>
      <c r="DO96" s="104"/>
      <c r="DP96" s="104"/>
      <c r="DQ96" s="104"/>
      <c r="DR96" s="104"/>
      <c r="DS96" s="104"/>
      <c r="DT96" s="104"/>
      <c r="DU96" s="104"/>
      <c r="DV96" s="104"/>
      <c r="DW96" s="104"/>
      <c r="DX96" s="104"/>
      <c r="DY96" s="104"/>
      <c r="DZ96" s="104"/>
      <c r="EA96" s="104"/>
      <c r="EB96" s="104"/>
      <c r="EC96" s="104"/>
      <c r="ED96" s="104"/>
      <c r="EE96" s="104"/>
      <c r="EF96" s="104"/>
      <c r="EG96" s="104"/>
      <c r="EH96" s="104"/>
      <c r="EI96" s="104"/>
      <c r="EJ96" s="104"/>
      <c r="EK96" s="104"/>
      <c r="EL96" s="104"/>
      <c r="EM96" s="104"/>
      <c r="EN96" s="104"/>
      <c r="EO96" s="104"/>
      <c r="EP96" s="104"/>
      <c r="EQ96" s="104"/>
      <c r="ER96" s="104"/>
      <c r="ES96" s="104"/>
      <c r="ET96" s="104"/>
      <c r="EU96" s="104"/>
      <c r="EV96" s="104"/>
      <c r="EW96" s="104"/>
      <c r="EX96" s="104"/>
      <c r="EY96" s="104"/>
      <c r="EZ96" s="104"/>
      <c r="FA96" s="104"/>
      <c r="FB96" s="104"/>
      <c r="FC96" s="104"/>
      <c r="FD96" s="104"/>
      <c r="FE96" s="104"/>
      <c r="FF96" s="104"/>
      <c r="FG96" s="104"/>
      <c r="FH96" s="104"/>
      <c r="FI96" s="104"/>
      <c r="FJ96" s="104"/>
      <c r="FK96" s="104"/>
      <c r="FL96" s="104"/>
      <c r="FM96" s="104"/>
      <c r="FN96" s="104"/>
      <c r="FO96" s="104"/>
      <c r="FP96" s="104"/>
    </row>
    <row r="97" spans="2:172" s="11" customFormat="1">
      <c r="B97" s="126"/>
      <c r="C97" s="126"/>
      <c r="D97" s="41"/>
      <c r="E97" s="41"/>
      <c r="F97" s="43">
        <v>1</v>
      </c>
      <c r="G97" s="43">
        <v>1</v>
      </c>
      <c r="H97" s="125">
        <v>1</v>
      </c>
      <c r="I97" s="92">
        <v>1</v>
      </c>
      <c r="J97" s="97">
        <f t="shared" si="36"/>
        <v>1</v>
      </c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09">
        <f t="shared" si="37"/>
        <v>0</v>
      </c>
      <c r="X97" s="106"/>
      <c r="Y97" s="104"/>
      <c r="Z97" s="104"/>
      <c r="AA97" s="104"/>
      <c r="AB97" s="104"/>
      <c r="AC97" s="104"/>
      <c r="AD97" s="104"/>
      <c r="AE97" s="104"/>
      <c r="AF97" s="104"/>
      <c r="AG97" s="104"/>
      <c r="AH97" s="104"/>
      <c r="AI97" s="104"/>
      <c r="AJ97" s="104"/>
      <c r="AK97" s="104"/>
      <c r="AL97" s="104"/>
      <c r="AM97" s="104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  <c r="BU97" s="104"/>
      <c r="BV97" s="104"/>
      <c r="BW97" s="104"/>
      <c r="BX97" s="104"/>
      <c r="BY97" s="104"/>
      <c r="BZ97" s="104"/>
      <c r="CA97" s="104"/>
      <c r="CB97" s="104"/>
      <c r="CC97" s="104"/>
      <c r="CD97" s="104"/>
      <c r="CE97" s="104"/>
      <c r="CF97" s="104"/>
      <c r="CG97" s="104"/>
      <c r="CH97" s="104"/>
      <c r="CI97" s="104"/>
      <c r="CJ97" s="104"/>
      <c r="CK97" s="104"/>
      <c r="CL97" s="104"/>
      <c r="CM97" s="104"/>
      <c r="CN97" s="104"/>
      <c r="CO97" s="104"/>
      <c r="CP97" s="104"/>
      <c r="CQ97" s="104"/>
      <c r="CR97" s="104"/>
      <c r="CS97" s="104"/>
      <c r="CT97" s="104"/>
      <c r="CU97" s="104"/>
      <c r="CV97" s="104"/>
      <c r="CW97" s="104"/>
      <c r="CX97" s="104"/>
      <c r="CY97" s="104"/>
      <c r="CZ97" s="104"/>
      <c r="DA97" s="104"/>
      <c r="DB97" s="104"/>
      <c r="DC97" s="104"/>
      <c r="DD97" s="104"/>
      <c r="DE97" s="104"/>
      <c r="DF97" s="104"/>
      <c r="DG97" s="104"/>
      <c r="DH97" s="104"/>
      <c r="DI97" s="104"/>
      <c r="DJ97" s="104"/>
      <c r="DK97" s="104"/>
      <c r="DL97" s="104"/>
      <c r="DM97" s="104"/>
      <c r="DN97" s="104"/>
      <c r="DO97" s="104"/>
      <c r="DP97" s="104"/>
      <c r="DQ97" s="104"/>
      <c r="DR97" s="104"/>
      <c r="DS97" s="104"/>
      <c r="DT97" s="104"/>
      <c r="DU97" s="104"/>
      <c r="DV97" s="104"/>
      <c r="DW97" s="104"/>
      <c r="DX97" s="104"/>
      <c r="DY97" s="104"/>
      <c r="DZ97" s="104"/>
      <c r="EA97" s="104"/>
      <c r="EB97" s="104"/>
      <c r="EC97" s="104"/>
      <c r="ED97" s="104"/>
      <c r="EE97" s="104"/>
      <c r="EF97" s="104"/>
      <c r="EG97" s="104"/>
      <c r="EH97" s="104"/>
      <c r="EI97" s="104"/>
      <c r="EJ97" s="104"/>
      <c r="EK97" s="104"/>
      <c r="EL97" s="104"/>
      <c r="EM97" s="104"/>
      <c r="EN97" s="104"/>
      <c r="EO97" s="104"/>
      <c r="EP97" s="104"/>
      <c r="EQ97" s="104"/>
      <c r="ER97" s="104"/>
      <c r="ES97" s="104"/>
      <c r="ET97" s="104"/>
      <c r="EU97" s="104"/>
      <c r="EV97" s="104"/>
      <c r="EW97" s="104"/>
      <c r="EX97" s="104"/>
      <c r="EY97" s="104"/>
      <c r="EZ97" s="104"/>
      <c r="FA97" s="104"/>
      <c r="FB97" s="104"/>
      <c r="FC97" s="104"/>
      <c r="FD97" s="104"/>
      <c r="FE97" s="104"/>
      <c r="FF97" s="104"/>
      <c r="FG97" s="104"/>
      <c r="FH97" s="104"/>
      <c r="FI97" s="104"/>
      <c r="FJ97" s="104"/>
      <c r="FK97" s="104"/>
      <c r="FL97" s="104"/>
      <c r="FM97" s="104"/>
      <c r="FN97" s="104"/>
      <c r="FO97" s="104"/>
      <c r="FP97" s="104"/>
    </row>
    <row r="98" spans="2:172" s="11" customFormat="1">
      <c r="B98" s="126"/>
      <c r="C98" s="126"/>
      <c r="D98" s="41"/>
      <c r="E98" s="41"/>
      <c r="F98" s="43">
        <v>1</v>
      </c>
      <c r="G98" s="43">
        <v>1</v>
      </c>
      <c r="H98" s="125">
        <v>1</v>
      </c>
      <c r="I98" s="92">
        <v>1</v>
      </c>
      <c r="J98" s="97">
        <f t="shared" si="36"/>
        <v>1</v>
      </c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09">
        <f t="shared" si="37"/>
        <v>0</v>
      </c>
      <c r="X98" s="106"/>
      <c r="Y98" s="104"/>
      <c r="Z98" s="104"/>
      <c r="AA98" s="104"/>
      <c r="AB98" s="104"/>
      <c r="AC98" s="104"/>
      <c r="AD98" s="104"/>
      <c r="AE98" s="104"/>
      <c r="AF98" s="104"/>
      <c r="AG98" s="104"/>
      <c r="AH98" s="104"/>
      <c r="AI98" s="104"/>
      <c r="AJ98" s="104"/>
      <c r="AK98" s="104"/>
      <c r="AL98" s="104"/>
      <c r="AM98" s="104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  <c r="BH98" s="104"/>
      <c r="BI98" s="104"/>
      <c r="BJ98" s="104"/>
      <c r="BK98" s="104"/>
      <c r="BL98" s="104"/>
      <c r="BM98" s="104"/>
      <c r="BN98" s="104"/>
      <c r="BO98" s="104"/>
      <c r="BP98" s="104"/>
      <c r="BQ98" s="104"/>
      <c r="BR98" s="104"/>
      <c r="BS98" s="104"/>
      <c r="BT98" s="104"/>
      <c r="BU98" s="104"/>
      <c r="BV98" s="104"/>
      <c r="BW98" s="104"/>
      <c r="BX98" s="104"/>
      <c r="BY98" s="104"/>
      <c r="BZ98" s="104"/>
      <c r="CA98" s="104"/>
      <c r="CB98" s="104"/>
      <c r="CC98" s="104"/>
      <c r="CD98" s="104"/>
      <c r="CE98" s="104"/>
      <c r="CF98" s="104"/>
      <c r="CG98" s="104"/>
      <c r="CH98" s="104"/>
      <c r="CI98" s="104"/>
      <c r="CJ98" s="104"/>
      <c r="CK98" s="104"/>
      <c r="CL98" s="104"/>
      <c r="CM98" s="104"/>
      <c r="CN98" s="104"/>
      <c r="CO98" s="104"/>
      <c r="CP98" s="104"/>
      <c r="CQ98" s="104"/>
      <c r="CR98" s="104"/>
      <c r="CS98" s="104"/>
      <c r="CT98" s="104"/>
      <c r="CU98" s="104"/>
      <c r="CV98" s="104"/>
      <c r="CW98" s="104"/>
      <c r="CX98" s="104"/>
      <c r="CY98" s="104"/>
      <c r="CZ98" s="104"/>
      <c r="DA98" s="104"/>
      <c r="DB98" s="104"/>
      <c r="DC98" s="104"/>
      <c r="DD98" s="104"/>
      <c r="DE98" s="104"/>
      <c r="DF98" s="104"/>
      <c r="DG98" s="104"/>
      <c r="DH98" s="104"/>
      <c r="DI98" s="104"/>
      <c r="DJ98" s="104"/>
      <c r="DK98" s="104"/>
      <c r="DL98" s="104"/>
      <c r="DM98" s="104"/>
      <c r="DN98" s="104"/>
      <c r="DO98" s="104"/>
      <c r="DP98" s="104"/>
      <c r="DQ98" s="104"/>
      <c r="DR98" s="104"/>
      <c r="DS98" s="104"/>
      <c r="DT98" s="104"/>
      <c r="DU98" s="104"/>
      <c r="DV98" s="104"/>
      <c r="DW98" s="104"/>
      <c r="DX98" s="104"/>
      <c r="DY98" s="104"/>
      <c r="DZ98" s="104"/>
      <c r="EA98" s="104"/>
      <c r="EB98" s="104"/>
      <c r="EC98" s="104"/>
      <c r="ED98" s="104"/>
      <c r="EE98" s="104"/>
      <c r="EF98" s="104"/>
      <c r="EG98" s="104"/>
      <c r="EH98" s="104"/>
      <c r="EI98" s="104"/>
      <c r="EJ98" s="104"/>
      <c r="EK98" s="104"/>
      <c r="EL98" s="104"/>
      <c r="EM98" s="104"/>
      <c r="EN98" s="104"/>
      <c r="EO98" s="104"/>
      <c r="EP98" s="104"/>
      <c r="EQ98" s="104"/>
      <c r="ER98" s="104"/>
      <c r="ES98" s="104"/>
      <c r="ET98" s="104"/>
      <c r="EU98" s="104"/>
      <c r="EV98" s="104"/>
      <c r="EW98" s="104"/>
      <c r="EX98" s="104"/>
      <c r="EY98" s="104"/>
      <c r="EZ98" s="104"/>
      <c r="FA98" s="104"/>
      <c r="FB98" s="104"/>
      <c r="FC98" s="104"/>
      <c r="FD98" s="104"/>
      <c r="FE98" s="104"/>
      <c r="FF98" s="104"/>
      <c r="FG98" s="104"/>
      <c r="FH98" s="104"/>
      <c r="FI98" s="104"/>
      <c r="FJ98" s="104"/>
      <c r="FK98" s="104"/>
      <c r="FL98" s="104"/>
      <c r="FM98" s="104"/>
      <c r="FN98" s="104"/>
      <c r="FO98" s="104"/>
      <c r="FP98" s="104"/>
    </row>
    <row r="99" spans="2:172" s="11" customFormat="1">
      <c r="B99" s="126"/>
      <c r="C99" s="126"/>
      <c r="D99" s="41"/>
      <c r="E99" s="41"/>
      <c r="F99" s="43">
        <v>1</v>
      </c>
      <c r="G99" s="43">
        <v>1</v>
      </c>
      <c r="H99" s="125">
        <v>1</v>
      </c>
      <c r="I99" s="92">
        <v>1</v>
      </c>
      <c r="J99" s="97">
        <f t="shared" si="36"/>
        <v>1</v>
      </c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09">
        <f t="shared" si="37"/>
        <v>0</v>
      </c>
      <c r="X99" s="106"/>
      <c r="Y99" s="104"/>
      <c r="Z99" s="104"/>
      <c r="AA99" s="104"/>
      <c r="AB99" s="104"/>
      <c r="AC99" s="104"/>
      <c r="AD99" s="104"/>
      <c r="AE99" s="104"/>
      <c r="AF99" s="104"/>
      <c r="AG99" s="104"/>
      <c r="AH99" s="104"/>
      <c r="AI99" s="104"/>
      <c r="AJ99" s="104"/>
      <c r="AK99" s="104"/>
      <c r="AL99" s="104"/>
      <c r="AM99" s="104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  <c r="BU99" s="104"/>
      <c r="BV99" s="104"/>
      <c r="BW99" s="104"/>
      <c r="BX99" s="104"/>
      <c r="BY99" s="104"/>
      <c r="BZ99" s="104"/>
      <c r="CA99" s="104"/>
      <c r="CB99" s="104"/>
      <c r="CC99" s="104"/>
      <c r="CD99" s="104"/>
      <c r="CE99" s="104"/>
      <c r="CF99" s="104"/>
      <c r="CG99" s="104"/>
      <c r="CH99" s="104"/>
      <c r="CI99" s="104"/>
      <c r="CJ99" s="104"/>
      <c r="CK99" s="104"/>
      <c r="CL99" s="104"/>
      <c r="CM99" s="104"/>
      <c r="CN99" s="104"/>
      <c r="CO99" s="104"/>
      <c r="CP99" s="104"/>
      <c r="CQ99" s="104"/>
      <c r="CR99" s="104"/>
      <c r="CS99" s="104"/>
      <c r="CT99" s="104"/>
      <c r="CU99" s="104"/>
      <c r="CV99" s="104"/>
      <c r="CW99" s="104"/>
      <c r="CX99" s="104"/>
      <c r="CY99" s="104"/>
      <c r="CZ99" s="104"/>
      <c r="DA99" s="104"/>
      <c r="DB99" s="104"/>
      <c r="DC99" s="104"/>
      <c r="DD99" s="104"/>
      <c r="DE99" s="104"/>
      <c r="DF99" s="104"/>
      <c r="DG99" s="104"/>
      <c r="DH99" s="104"/>
      <c r="DI99" s="104"/>
      <c r="DJ99" s="104"/>
      <c r="DK99" s="104"/>
      <c r="DL99" s="104"/>
      <c r="DM99" s="104"/>
      <c r="DN99" s="104"/>
      <c r="DO99" s="104"/>
      <c r="DP99" s="104"/>
      <c r="DQ99" s="104"/>
      <c r="DR99" s="104"/>
      <c r="DS99" s="104"/>
      <c r="DT99" s="104"/>
      <c r="DU99" s="104"/>
      <c r="DV99" s="104"/>
      <c r="DW99" s="104"/>
      <c r="DX99" s="104"/>
      <c r="DY99" s="104"/>
      <c r="DZ99" s="104"/>
      <c r="EA99" s="104"/>
      <c r="EB99" s="104"/>
      <c r="EC99" s="104"/>
      <c r="ED99" s="104"/>
      <c r="EE99" s="104"/>
      <c r="EF99" s="104"/>
      <c r="EG99" s="104"/>
      <c r="EH99" s="104"/>
      <c r="EI99" s="104"/>
      <c r="EJ99" s="104"/>
      <c r="EK99" s="104"/>
      <c r="EL99" s="104"/>
      <c r="EM99" s="104"/>
      <c r="EN99" s="104"/>
      <c r="EO99" s="104"/>
      <c r="EP99" s="104"/>
      <c r="EQ99" s="104"/>
      <c r="ER99" s="104"/>
      <c r="ES99" s="104"/>
      <c r="ET99" s="104"/>
      <c r="EU99" s="104"/>
      <c r="EV99" s="104"/>
      <c r="EW99" s="104"/>
      <c r="EX99" s="104"/>
      <c r="EY99" s="104"/>
      <c r="EZ99" s="104"/>
      <c r="FA99" s="104"/>
      <c r="FB99" s="104"/>
      <c r="FC99" s="104"/>
      <c r="FD99" s="104"/>
      <c r="FE99" s="104"/>
      <c r="FF99" s="104"/>
      <c r="FG99" s="104"/>
      <c r="FH99" s="104"/>
      <c r="FI99" s="104"/>
      <c r="FJ99" s="104"/>
      <c r="FK99" s="104"/>
      <c r="FL99" s="104"/>
      <c r="FM99" s="104"/>
      <c r="FN99" s="104"/>
      <c r="FO99" s="104"/>
      <c r="FP99" s="104"/>
    </row>
    <row r="100" spans="2:172" s="11" customFormat="1">
      <c r="B100" s="126"/>
      <c r="C100" s="126"/>
      <c r="D100" s="41"/>
      <c r="E100" s="41"/>
      <c r="F100" s="43">
        <v>1</v>
      </c>
      <c r="G100" s="43">
        <v>1</v>
      </c>
      <c r="H100" s="125">
        <v>1</v>
      </c>
      <c r="I100" s="92">
        <v>1</v>
      </c>
      <c r="J100" s="97">
        <f t="shared" si="36"/>
        <v>1</v>
      </c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09">
        <f t="shared" si="37"/>
        <v>0</v>
      </c>
      <c r="X100" s="106"/>
      <c r="Y100" s="104"/>
      <c r="Z100" s="104"/>
      <c r="AA100" s="104"/>
      <c r="AB100" s="104"/>
      <c r="AC100" s="104"/>
      <c r="AD100" s="104"/>
      <c r="AE100" s="104"/>
      <c r="AF100" s="104"/>
      <c r="AG100" s="104"/>
      <c r="AH100" s="104"/>
      <c r="AI100" s="104"/>
      <c r="AJ100" s="104"/>
      <c r="AK100" s="104"/>
      <c r="AL100" s="104"/>
      <c r="AM100" s="104"/>
      <c r="AN100" s="104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04"/>
      <c r="BI100" s="104"/>
      <c r="BJ100" s="104"/>
      <c r="BK100" s="104"/>
      <c r="BL100" s="104"/>
      <c r="BM100" s="104"/>
      <c r="BN100" s="104"/>
      <c r="BO100" s="104"/>
      <c r="BP100" s="104"/>
      <c r="BQ100" s="104"/>
      <c r="BR100" s="104"/>
      <c r="BS100" s="104"/>
      <c r="BT100" s="104"/>
      <c r="BU100" s="104"/>
      <c r="BV100" s="104"/>
      <c r="BW100" s="104"/>
      <c r="BX100" s="104"/>
      <c r="BY100" s="104"/>
      <c r="BZ100" s="104"/>
      <c r="CA100" s="104"/>
      <c r="CB100" s="104"/>
      <c r="CC100" s="104"/>
      <c r="CD100" s="104"/>
      <c r="CE100" s="104"/>
      <c r="CF100" s="104"/>
      <c r="CG100" s="104"/>
      <c r="CH100" s="104"/>
      <c r="CI100" s="104"/>
      <c r="CJ100" s="104"/>
      <c r="CK100" s="104"/>
      <c r="CL100" s="104"/>
      <c r="CM100" s="104"/>
      <c r="CN100" s="104"/>
      <c r="CO100" s="104"/>
      <c r="CP100" s="104"/>
      <c r="CQ100" s="104"/>
      <c r="CR100" s="104"/>
      <c r="CS100" s="104"/>
      <c r="CT100" s="104"/>
      <c r="CU100" s="104"/>
      <c r="CV100" s="104"/>
      <c r="CW100" s="104"/>
      <c r="CX100" s="104"/>
      <c r="CY100" s="104"/>
      <c r="CZ100" s="104"/>
      <c r="DA100" s="104"/>
      <c r="DB100" s="104"/>
      <c r="DC100" s="104"/>
      <c r="DD100" s="104"/>
      <c r="DE100" s="104"/>
      <c r="DF100" s="104"/>
      <c r="DG100" s="104"/>
      <c r="DH100" s="104"/>
      <c r="DI100" s="104"/>
      <c r="DJ100" s="104"/>
      <c r="DK100" s="104"/>
      <c r="DL100" s="104"/>
      <c r="DM100" s="104"/>
      <c r="DN100" s="104"/>
      <c r="DO100" s="104"/>
      <c r="DP100" s="104"/>
      <c r="DQ100" s="104"/>
      <c r="DR100" s="104"/>
      <c r="DS100" s="104"/>
      <c r="DT100" s="104"/>
      <c r="DU100" s="104"/>
      <c r="DV100" s="104"/>
      <c r="DW100" s="104"/>
      <c r="DX100" s="104"/>
      <c r="DY100" s="104"/>
      <c r="DZ100" s="104"/>
      <c r="EA100" s="104"/>
      <c r="EB100" s="104"/>
      <c r="EC100" s="104"/>
      <c r="ED100" s="104"/>
      <c r="EE100" s="104"/>
      <c r="EF100" s="104"/>
      <c r="EG100" s="104"/>
      <c r="EH100" s="104"/>
      <c r="EI100" s="104"/>
      <c r="EJ100" s="104"/>
      <c r="EK100" s="104"/>
      <c r="EL100" s="104"/>
      <c r="EM100" s="104"/>
      <c r="EN100" s="104"/>
      <c r="EO100" s="104"/>
      <c r="EP100" s="104"/>
      <c r="EQ100" s="104"/>
      <c r="ER100" s="104"/>
      <c r="ES100" s="104"/>
      <c r="ET100" s="104"/>
      <c r="EU100" s="104"/>
      <c r="EV100" s="104"/>
      <c r="EW100" s="104"/>
      <c r="EX100" s="104"/>
      <c r="EY100" s="104"/>
      <c r="EZ100" s="104"/>
      <c r="FA100" s="104"/>
      <c r="FB100" s="104"/>
      <c r="FC100" s="104"/>
      <c r="FD100" s="104"/>
      <c r="FE100" s="104"/>
      <c r="FF100" s="104"/>
      <c r="FG100" s="104"/>
      <c r="FH100" s="104"/>
      <c r="FI100" s="104"/>
      <c r="FJ100" s="104"/>
      <c r="FK100" s="104"/>
      <c r="FL100" s="104"/>
      <c r="FM100" s="104"/>
      <c r="FN100" s="104"/>
      <c r="FO100" s="104"/>
      <c r="FP100" s="104"/>
    </row>
    <row r="101" spans="2:172" s="11" customFormat="1">
      <c r="B101" s="126"/>
      <c r="C101" s="126"/>
      <c r="D101" s="41"/>
      <c r="E101" s="41"/>
      <c r="F101" s="43">
        <v>1</v>
      </c>
      <c r="G101" s="43">
        <v>1</v>
      </c>
      <c r="H101" s="125">
        <v>1</v>
      </c>
      <c r="I101" s="92">
        <v>1</v>
      </c>
      <c r="J101" s="97">
        <f t="shared" si="36"/>
        <v>1</v>
      </c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109">
        <f t="shared" si="37"/>
        <v>0</v>
      </c>
      <c r="X101" s="106"/>
      <c r="Y101" s="104"/>
      <c r="Z101" s="104"/>
      <c r="AA101" s="104"/>
      <c r="AB101" s="104"/>
      <c r="AC101" s="104"/>
      <c r="AD101" s="104"/>
      <c r="AE101" s="104"/>
      <c r="AF101" s="104"/>
      <c r="AG101" s="104"/>
      <c r="AH101" s="104"/>
      <c r="AI101" s="104"/>
      <c r="AJ101" s="104"/>
      <c r="AK101" s="104"/>
      <c r="AL101" s="104"/>
      <c r="AM101" s="104"/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04"/>
      <c r="BI101" s="104"/>
      <c r="BJ101" s="104"/>
      <c r="BK101" s="104"/>
      <c r="BL101" s="104"/>
      <c r="BM101" s="104"/>
      <c r="BN101" s="104"/>
      <c r="BO101" s="104"/>
      <c r="BP101" s="104"/>
      <c r="BQ101" s="104"/>
      <c r="BR101" s="104"/>
      <c r="BS101" s="104"/>
      <c r="BT101" s="104"/>
      <c r="BU101" s="104"/>
      <c r="BV101" s="104"/>
      <c r="BW101" s="104"/>
      <c r="BX101" s="104"/>
      <c r="BY101" s="104"/>
      <c r="BZ101" s="104"/>
      <c r="CA101" s="104"/>
      <c r="CB101" s="104"/>
      <c r="CC101" s="104"/>
      <c r="CD101" s="104"/>
      <c r="CE101" s="104"/>
      <c r="CF101" s="104"/>
      <c r="CG101" s="104"/>
      <c r="CH101" s="104"/>
      <c r="CI101" s="104"/>
      <c r="CJ101" s="104"/>
      <c r="CK101" s="104"/>
      <c r="CL101" s="104"/>
      <c r="CM101" s="104"/>
      <c r="CN101" s="104"/>
      <c r="CO101" s="104"/>
      <c r="CP101" s="104"/>
      <c r="CQ101" s="104"/>
      <c r="CR101" s="104"/>
      <c r="CS101" s="104"/>
      <c r="CT101" s="104"/>
      <c r="CU101" s="104"/>
      <c r="CV101" s="104"/>
      <c r="CW101" s="104"/>
      <c r="CX101" s="104"/>
      <c r="CY101" s="104"/>
      <c r="CZ101" s="104"/>
      <c r="DA101" s="104"/>
      <c r="DB101" s="104"/>
      <c r="DC101" s="104"/>
      <c r="DD101" s="104"/>
      <c r="DE101" s="104"/>
      <c r="DF101" s="104"/>
      <c r="DG101" s="104"/>
      <c r="DH101" s="104"/>
      <c r="DI101" s="104"/>
      <c r="DJ101" s="104"/>
      <c r="DK101" s="104"/>
      <c r="DL101" s="104"/>
      <c r="DM101" s="104"/>
      <c r="DN101" s="104"/>
      <c r="DO101" s="104"/>
      <c r="DP101" s="104"/>
      <c r="DQ101" s="104"/>
      <c r="DR101" s="104"/>
      <c r="DS101" s="104"/>
      <c r="DT101" s="104"/>
      <c r="DU101" s="104"/>
      <c r="DV101" s="104"/>
      <c r="DW101" s="104"/>
      <c r="DX101" s="104"/>
      <c r="DY101" s="104"/>
      <c r="DZ101" s="104"/>
      <c r="EA101" s="104"/>
      <c r="EB101" s="104"/>
      <c r="EC101" s="104"/>
      <c r="ED101" s="104"/>
      <c r="EE101" s="104"/>
      <c r="EF101" s="104"/>
      <c r="EG101" s="104"/>
      <c r="EH101" s="104"/>
      <c r="EI101" s="104"/>
      <c r="EJ101" s="104"/>
      <c r="EK101" s="104"/>
      <c r="EL101" s="104"/>
      <c r="EM101" s="104"/>
      <c r="EN101" s="104"/>
      <c r="EO101" s="104"/>
      <c r="EP101" s="104"/>
      <c r="EQ101" s="104"/>
      <c r="ER101" s="104"/>
      <c r="ES101" s="104"/>
      <c r="ET101" s="104"/>
      <c r="EU101" s="104"/>
      <c r="EV101" s="104"/>
      <c r="EW101" s="104"/>
      <c r="EX101" s="104"/>
      <c r="EY101" s="104"/>
      <c r="EZ101" s="104"/>
      <c r="FA101" s="104"/>
      <c r="FB101" s="104"/>
      <c r="FC101" s="104"/>
      <c r="FD101" s="104"/>
      <c r="FE101" s="104"/>
      <c r="FF101" s="104"/>
      <c r="FG101" s="104"/>
      <c r="FH101" s="104"/>
      <c r="FI101" s="104"/>
      <c r="FJ101" s="104"/>
      <c r="FK101" s="104"/>
      <c r="FL101" s="104"/>
      <c r="FM101" s="104"/>
      <c r="FN101" s="104"/>
      <c r="FO101" s="104"/>
      <c r="FP101" s="104"/>
    </row>
    <row r="102" spans="2:172" s="11" customFormat="1">
      <c r="B102" s="73"/>
      <c r="C102" s="138" t="s">
        <v>35</v>
      </c>
      <c r="D102" s="139"/>
      <c r="E102" s="63"/>
      <c r="F102" s="64"/>
      <c r="G102" s="65"/>
      <c r="H102" s="66"/>
      <c r="I102" s="100"/>
      <c r="J102" s="101">
        <f>SUM(J90:J101)</f>
        <v>12</v>
      </c>
      <c r="K102" s="101">
        <f t="shared" ref="K102:T102" si="38">SUM(K90:K101)</f>
        <v>0</v>
      </c>
      <c r="L102" s="101">
        <f t="shared" ref="L102" si="39">SUM(L90:L101)</f>
        <v>0</v>
      </c>
      <c r="M102" s="101">
        <f t="shared" si="38"/>
        <v>0</v>
      </c>
      <c r="N102" s="101">
        <f t="shared" si="38"/>
        <v>0</v>
      </c>
      <c r="O102" s="101">
        <f t="shared" si="38"/>
        <v>0</v>
      </c>
      <c r="P102" s="101">
        <f t="shared" si="38"/>
        <v>0</v>
      </c>
      <c r="Q102" s="101">
        <f t="shared" si="38"/>
        <v>0</v>
      </c>
      <c r="R102" s="101">
        <f t="shared" si="38"/>
        <v>0</v>
      </c>
      <c r="S102" s="101">
        <f t="shared" si="38"/>
        <v>0</v>
      </c>
      <c r="T102" s="101">
        <f t="shared" si="38"/>
        <v>0</v>
      </c>
      <c r="U102" s="101">
        <f t="shared" ref="U102:W102" si="40">SUM(U90:U101)</f>
        <v>0</v>
      </c>
      <c r="V102" s="101">
        <f t="shared" si="40"/>
        <v>0</v>
      </c>
      <c r="W102" s="112">
        <f t="shared" si="40"/>
        <v>0</v>
      </c>
      <c r="X102" s="106"/>
      <c r="Y102" s="104"/>
      <c r="Z102" s="104"/>
      <c r="AA102" s="104"/>
      <c r="AB102" s="104"/>
      <c r="AC102" s="104"/>
      <c r="AD102" s="104"/>
      <c r="AE102" s="104"/>
      <c r="AF102" s="104"/>
      <c r="AG102" s="104"/>
      <c r="AH102" s="104"/>
      <c r="AI102" s="104"/>
      <c r="AJ102" s="104"/>
      <c r="AK102" s="104"/>
      <c r="AL102" s="104"/>
      <c r="AM102" s="104"/>
      <c r="AN102" s="104"/>
      <c r="AO102" s="104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4"/>
      <c r="BI102" s="104"/>
      <c r="BJ102" s="104"/>
      <c r="BK102" s="104"/>
      <c r="BL102" s="104"/>
      <c r="BM102" s="104"/>
      <c r="BN102" s="104"/>
      <c r="BO102" s="104"/>
      <c r="BP102" s="104"/>
      <c r="BQ102" s="104"/>
      <c r="BR102" s="104"/>
      <c r="BS102" s="104"/>
      <c r="BT102" s="104"/>
      <c r="BU102" s="104"/>
      <c r="BV102" s="104"/>
      <c r="BW102" s="104"/>
      <c r="BX102" s="104"/>
      <c r="BY102" s="104"/>
      <c r="BZ102" s="104"/>
      <c r="CA102" s="104"/>
      <c r="CB102" s="104"/>
      <c r="CC102" s="104"/>
      <c r="CD102" s="104"/>
      <c r="CE102" s="104"/>
      <c r="CF102" s="104"/>
      <c r="CG102" s="104"/>
      <c r="CH102" s="104"/>
      <c r="CI102" s="104"/>
      <c r="CJ102" s="104"/>
      <c r="CK102" s="104"/>
      <c r="CL102" s="104"/>
      <c r="CM102" s="104"/>
      <c r="CN102" s="104"/>
      <c r="CO102" s="104"/>
      <c r="CP102" s="104"/>
      <c r="CQ102" s="104"/>
      <c r="CR102" s="104"/>
      <c r="CS102" s="104"/>
      <c r="CT102" s="104"/>
      <c r="CU102" s="104"/>
      <c r="CV102" s="104"/>
      <c r="CW102" s="104"/>
      <c r="CX102" s="104"/>
      <c r="CY102" s="104"/>
      <c r="CZ102" s="104"/>
      <c r="DA102" s="104"/>
      <c r="DB102" s="104"/>
      <c r="DC102" s="104"/>
      <c r="DD102" s="104"/>
      <c r="DE102" s="104"/>
      <c r="DF102" s="104"/>
      <c r="DG102" s="104"/>
      <c r="DH102" s="104"/>
      <c r="DI102" s="104"/>
      <c r="DJ102" s="104"/>
      <c r="DK102" s="104"/>
      <c r="DL102" s="104"/>
      <c r="DM102" s="104"/>
      <c r="DN102" s="104"/>
      <c r="DO102" s="104"/>
      <c r="DP102" s="104"/>
      <c r="DQ102" s="104"/>
      <c r="DR102" s="104"/>
      <c r="DS102" s="104"/>
      <c r="DT102" s="104"/>
      <c r="DU102" s="104"/>
      <c r="DV102" s="104"/>
      <c r="DW102" s="104"/>
      <c r="DX102" s="104"/>
      <c r="DY102" s="104"/>
      <c r="DZ102" s="104"/>
      <c r="EA102" s="104"/>
      <c r="EB102" s="104"/>
      <c r="EC102" s="104"/>
      <c r="ED102" s="104"/>
      <c r="EE102" s="104"/>
      <c r="EF102" s="104"/>
      <c r="EG102" s="104"/>
      <c r="EH102" s="104"/>
      <c r="EI102" s="104"/>
      <c r="EJ102" s="104"/>
      <c r="EK102" s="104"/>
      <c r="EL102" s="104"/>
      <c r="EM102" s="104"/>
      <c r="EN102" s="104"/>
      <c r="EO102" s="104"/>
      <c r="EP102" s="104"/>
      <c r="EQ102" s="104"/>
      <c r="ER102" s="104"/>
      <c r="ES102" s="104"/>
      <c r="ET102" s="104"/>
      <c r="EU102" s="104"/>
      <c r="EV102" s="104"/>
      <c r="EW102" s="104"/>
      <c r="EX102" s="104"/>
      <c r="EY102" s="104"/>
      <c r="EZ102" s="104"/>
      <c r="FA102" s="104"/>
      <c r="FB102" s="104"/>
      <c r="FC102" s="104"/>
      <c r="FD102" s="104"/>
      <c r="FE102" s="104"/>
      <c r="FF102" s="104"/>
      <c r="FG102" s="104"/>
      <c r="FH102" s="104"/>
      <c r="FI102" s="104"/>
      <c r="FJ102" s="104"/>
      <c r="FK102" s="104"/>
      <c r="FL102" s="104"/>
      <c r="FM102" s="104"/>
      <c r="FN102" s="104"/>
      <c r="FO102" s="104"/>
      <c r="FP102" s="104"/>
    </row>
    <row r="103" spans="2:172" s="11" customFormat="1">
      <c r="B103" s="140"/>
      <c r="C103" s="141" t="s">
        <v>54</v>
      </c>
      <c r="D103" s="142"/>
      <c r="E103" s="143"/>
      <c r="F103" s="144"/>
      <c r="G103" s="145"/>
      <c r="H103" s="146"/>
      <c r="I103" s="172"/>
      <c r="J103" s="173">
        <f t="shared" ref="J103:V103" si="41">J102+J78+J88</f>
        <v>21</v>
      </c>
      <c r="K103" s="173">
        <f t="shared" si="41"/>
        <v>0</v>
      </c>
      <c r="L103" s="173">
        <f t="shared" si="41"/>
        <v>0</v>
      </c>
      <c r="M103" s="173">
        <f t="shared" si="41"/>
        <v>0</v>
      </c>
      <c r="N103" s="173">
        <f t="shared" si="41"/>
        <v>0</v>
      </c>
      <c r="O103" s="173">
        <f t="shared" si="41"/>
        <v>0</v>
      </c>
      <c r="P103" s="173">
        <f t="shared" si="41"/>
        <v>0</v>
      </c>
      <c r="Q103" s="173">
        <f t="shared" si="41"/>
        <v>0</v>
      </c>
      <c r="R103" s="173">
        <f t="shared" si="41"/>
        <v>0</v>
      </c>
      <c r="S103" s="173">
        <f t="shared" si="41"/>
        <v>0</v>
      </c>
      <c r="T103" s="173">
        <f t="shared" si="41"/>
        <v>0</v>
      </c>
      <c r="U103" s="173">
        <f t="shared" si="41"/>
        <v>0</v>
      </c>
      <c r="V103" s="173">
        <f t="shared" si="41"/>
        <v>0</v>
      </c>
      <c r="W103" s="186">
        <f>W102+W88</f>
        <v>0</v>
      </c>
      <c r="X103" s="106"/>
      <c r="Y103" s="104"/>
      <c r="Z103" s="104"/>
      <c r="AA103" s="104"/>
      <c r="AB103" s="104"/>
      <c r="AC103" s="104"/>
      <c r="AD103" s="104"/>
      <c r="AE103" s="104"/>
      <c r="AF103" s="104"/>
      <c r="AG103" s="104"/>
      <c r="AH103" s="104"/>
      <c r="AI103" s="104"/>
      <c r="AJ103" s="104"/>
      <c r="AK103" s="104"/>
      <c r="AL103" s="104"/>
      <c r="AM103" s="104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  <c r="BU103" s="104"/>
      <c r="BV103" s="104"/>
      <c r="BW103" s="104"/>
      <c r="BX103" s="104"/>
      <c r="BY103" s="104"/>
      <c r="BZ103" s="104"/>
      <c r="CA103" s="104"/>
      <c r="CB103" s="104"/>
      <c r="CC103" s="104"/>
      <c r="CD103" s="104"/>
      <c r="CE103" s="104"/>
      <c r="CF103" s="104"/>
      <c r="CG103" s="104"/>
      <c r="CH103" s="104"/>
      <c r="CI103" s="104"/>
      <c r="CJ103" s="104"/>
      <c r="CK103" s="104"/>
      <c r="CL103" s="104"/>
      <c r="CM103" s="104"/>
      <c r="CN103" s="104"/>
      <c r="CO103" s="104"/>
      <c r="CP103" s="104"/>
      <c r="CQ103" s="104"/>
      <c r="CR103" s="104"/>
      <c r="CS103" s="104"/>
      <c r="CT103" s="104"/>
      <c r="CU103" s="104"/>
      <c r="CV103" s="104"/>
      <c r="CW103" s="104"/>
      <c r="CX103" s="104"/>
      <c r="CY103" s="104"/>
      <c r="CZ103" s="104"/>
      <c r="DA103" s="104"/>
      <c r="DB103" s="104"/>
      <c r="DC103" s="104"/>
      <c r="DD103" s="104"/>
      <c r="DE103" s="104"/>
      <c r="DF103" s="104"/>
      <c r="DG103" s="104"/>
      <c r="DH103" s="104"/>
      <c r="DI103" s="104"/>
      <c r="DJ103" s="104"/>
      <c r="DK103" s="104"/>
      <c r="DL103" s="104"/>
      <c r="DM103" s="104"/>
      <c r="DN103" s="104"/>
      <c r="DO103" s="104"/>
      <c r="DP103" s="104"/>
      <c r="DQ103" s="104"/>
      <c r="DR103" s="104"/>
      <c r="DS103" s="104"/>
      <c r="DT103" s="104"/>
      <c r="DU103" s="104"/>
      <c r="DV103" s="104"/>
      <c r="DW103" s="104"/>
      <c r="DX103" s="104"/>
      <c r="DY103" s="104"/>
      <c r="DZ103" s="104"/>
      <c r="EA103" s="104"/>
      <c r="EB103" s="104"/>
      <c r="EC103" s="104"/>
      <c r="ED103" s="104"/>
      <c r="EE103" s="104"/>
      <c r="EF103" s="104"/>
      <c r="EG103" s="104"/>
      <c r="EH103" s="104"/>
      <c r="EI103" s="104"/>
      <c r="EJ103" s="104"/>
      <c r="EK103" s="104"/>
      <c r="EL103" s="104"/>
      <c r="EM103" s="104"/>
      <c r="EN103" s="104"/>
      <c r="EO103" s="104"/>
      <c r="EP103" s="104"/>
      <c r="EQ103" s="104"/>
      <c r="ER103" s="104"/>
      <c r="ES103" s="104"/>
      <c r="ET103" s="104"/>
      <c r="EU103" s="104"/>
      <c r="EV103" s="104"/>
      <c r="EW103" s="104"/>
      <c r="EX103" s="104"/>
      <c r="EY103" s="104"/>
      <c r="EZ103" s="104"/>
      <c r="FA103" s="104"/>
      <c r="FB103" s="104"/>
      <c r="FC103" s="104"/>
      <c r="FD103" s="104"/>
      <c r="FE103" s="104"/>
      <c r="FF103" s="104"/>
      <c r="FG103" s="104"/>
      <c r="FH103" s="104"/>
      <c r="FI103" s="104"/>
      <c r="FJ103" s="104"/>
      <c r="FK103" s="104"/>
      <c r="FL103" s="104"/>
      <c r="FM103" s="104"/>
      <c r="FN103" s="104"/>
      <c r="FO103" s="104"/>
      <c r="FP103" s="104"/>
    </row>
    <row r="104" spans="2:172" s="11" customFormat="1">
      <c r="B104" s="147"/>
      <c r="C104" s="148" t="s">
        <v>55</v>
      </c>
      <c r="D104" s="149"/>
      <c r="E104" s="150"/>
      <c r="F104" s="151"/>
      <c r="G104" s="152"/>
      <c r="H104" s="153"/>
      <c r="I104" s="174"/>
      <c r="J104" s="175">
        <f t="shared" ref="J104:W104" si="42">J103+J79</f>
        <v>67</v>
      </c>
      <c r="K104" s="175">
        <f t="shared" si="42"/>
        <v>0</v>
      </c>
      <c r="L104" s="175">
        <f t="shared" si="42"/>
        <v>0</v>
      </c>
      <c r="M104" s="175">
        <f t="shared" si="42"/>
        <v>0</v>
      </c>
      <c r="N104" s="175">
        <f t="shared" si="42"/>
        <v>0</v>
      </c>
      <c r="O104" s="175">
        <f t="shared" si="42"/>
        <v>0</v>
      </c>
      <c r="P104" s="175">
        <f t="shared" si="42"/>
        <v>0</v>
      </c>
      <c r="Q104" s="175">
        <f t="shared" si="42"/>
        <v>0</v>
      </c>
      <c r="R104" s="175">
        <f t="shared" si="42"/>
        <v>0</v>
      </c>
      <c r="S104" s="175">
        <f t="shared" si="42"/>
        <v>0</v>
      </c>
      <c r="T104" s="175">
        <f t="shared" si="42"/>
        <v>0</v>
      </c>
      <c r="U104" s="175">
        <f t="shared" si="42"/>
        <v>0</v>
      </c>
      <c r="V104" s="175">
        <f t="shared" si="42"/>
        <v>0</v>
      </c>
      <c r="W104" s="187">
        <f t="shared" si="42"/>
        <v>0</v>
      </c>
      <c r="X104" s="106"/>
      <c r="Y104" s="104"/>
      <c r="Z104" s="104"/>
      <c r="AA104" s="104"/>
      <c r="AB104" s="104"/>
      <c r="AC104" s="104"/>
      <c r="AD104" s="104"/>
      <c r="AE104" s="104"/>
      <c r="AF104" s="104"/>
      <c r="AG104" s="104"/>
      <c r="AH104" s="104"/>
      <c r="AI104" s="104"/>
      <c r="AJ104" s="104"/>
      <c r="AK104" s="104"/>
      <c r="AL104" s="104"/>
      <c r="AM104" s="104"/>
      <c r="AN104" s="104"/>
      <c r="AO104" s="104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  <c r="BA104" s="104"/>
      <c r="BB104" s="104"/>
      <c r="BC104" s="104"/>
      <c r="BD104" s="104"/>
      <c r="BE104" s="104"/>
      <c r="BF104" s="104"/>
      <c r="BG104" s="104"/>
      <c r="BH104" s="104"/>
      <c r="BI104" s="104"/>
      <c r="BJ104" s="104"/>
      <c r="BK104" s="104"/>
      <c r="BL104" s="104"/>
      <c r="BM104" s="104"/>
      <c r="BN104" s="104"/>
      <c r="BO104" s="104"/>
      <c r="BP104" s="104"/>
      <c r="BQ104" s="104"/>
      <c r="BR104" s="104"/>
      <c r="BS104" s="104"/>
      <c r="BT104" s="104"/>
      <c r="BU104" s="104"/>
      <c r="BV104" s="104"/>
      <c r="BW104" s="104"/>
      <c r="BX104" s="104"/>
      <c r="BY104" s="104"/>
      <c r="BZ104" s="104"/>
      <c r="CA104" s="104"/>
      <c r="CB104" s="104"/>
      <c r="CC104" s="104"/>
      <c r="CD104" s="104"/>
      <c r="CE104" s="104"/>
      <c r="CF104" s="104"/>
      <c r="CG104" s="104"/>
      <c r="CH104" s="104"/>
      <c r="CI104" s="104"/>
      <c r="CJ104" s="104"/>
      <c r="CK104" s="104"/>
      <c r="CL104" s="104"/>
      <c r="CM104" s="104"/>
      <c r="CN104" s="104"/>
      <c r="CO104" s="104"/>
      <c r="CP104" s="104"/>
      <c r="CQ104" s="104"/>
      <c r="CR104" s="104"/>
      <c r="CS104" s="104"/>
      <c r="CT104" s="104"/>
      <c r="CU104" s="104"/>
      <c r="CV104" s="104"/>
      <c r="CW104" s="104"/>
      <c r="CX104" s="104"/>
      <c r="CY104" s="104"/>
      <c r="CZ104" s="104"/>
      <c r="DA104" s="104"/>
      <c r="DB104" s="104"/>
      <c r="DC104" s="104"/>
      <c r="DD104" s="104"/>
      <c r="DE104" s="104"/>
      <c r="DF104" s="104"/>
      <c r="DG104" s="104"/>
      <c r="DH104" s="104"/>
      <c r="DI104" s="104"/>
      <c r="DJ104" s="104"/>
      <c r="DK104" s="104"/>
      <c r="DL104" s="104"/>
      <c r="DM104" s="104"/>
      <c r="DN104" s="104"/>
      <c r="DO104" s="104"/>
      <c r="DP104" s="104"/>
      <c r="DQ104" s="104"/>
      <c r="DR104" s="104"/>
      <c r="DS104" s="104"/>
      <c r="DT104" s="104"/>
      <c r="DU104" s="104"/>
      <c r="DV104" s="104"/>
      <c r="DW104" s="104"/>
      <c r="DX104" s="104"/>
      <c r="DY104" s="104"/>
      <c r="DZ104" s="104"/>
      <c r="EA104" s="104"/>
      <c r="EB104" s="104"/>
      <c r="EC104" s="104"/>
      <c r="ED104" s="104"/>
      <c r="EE104" s="104"/>
      <c r="EF104" s="104"/>
      <c r="EG104" s="104"/>
      <c r="EH104" s="104"/>
      <c r="EI104" s="104"/>
      <c r="EJ104" s="104"/>
      <c r="EK104" s="104"/>
      <c r="EL104" s="104"/>
      <c r="EM104" s="104"/>
      <c r="EN104" s="104"/>
      <c r="EO104" s="104"/>
      <c r="EP104" s="104"/>
      <c r="EQ104" s="104"/>
      <c r="ER104" s="104"/>
      <c r="ES104" s="104"/>
      <c r="ET104" s="104"/>
      <c r="EU104" s="104"/>
      <c r="EV104" s="104"/>
      <c r="EW104" s="104"/>
      <c r="EX104" s="104"/>
      <c r="EY104" s="104"/>
      <c r="EZ104" s="104"/>
      <c r="FA104" s="104"/>
      <c r="FB104" s="104"/>
      <c r="FC104" s="104"/>
      <c r="FD104" s="104"/>
      <c r="FE104" s="104"/>
      <c r="FF104" s="104"/>
      <c r="FG104" s="104"/>
      <c r="FH104" s="104"/>
      <c r="FI104" s="104"/>
      <c r="FJ104" s="104"/>
      <c r="FK104" s="104"/>
      <c r="FL104" s="104"/>
      <c r="FM104" s="104"/>
      <c r="FN104" s="104"/>
      <c r="FO104" s="104"/>
      <c r="FP104" s="104"/>
    </row>
    <row r="105" spans="2:172">
      <c r="B105" s="154"/>
      <c r="F105" s="155"/>
      <c r="G105" s="154"/>
      <c r="H105" s="154"/>
      <c r="I105" s="154"/>
      <c r="J105" s="176" t="b">
        <f>J104=W104</f>
        <v>0</v>
      </c>
      <c r="K105" s="103"/>
      <c r="L105" s="103"/>
      <c r="M105" s="103"/>
      <c r="N105" s="103"/>
      <c r="O105" s="177"/>
      <c r="P105" s="177"/>
      <c r="Q105" s="177"/>
      <c r="R105" s="177"/>
      <c r="S105" s="177"/>
      <c r="T105" s="177"/>
      <c r="U105" s="188"/>
      <c r="V105" s="189"/>
      <c r="W105" s="177"/>
    </row>
    <row r="106" spans="2:172">
      <c r="B106" s="154"/>
      <c r="F106" s="155"/>
      <c r="G106" s="154"/>
      <c r="H106" s="154"/>
      <c r="I106" s="154"/>
      <c r="J106" s="103"/>
      <c r="K106" s="103"/>
      <c r="L106" s="103"/>
      <c r="M106" s="103"/>
      <c r="N106" s="103"/>
      <c r="O106" s="177"/>
      <c r="P106" s="177"/>
      <c r="Q106" s="177"/>
      <c r="R106" s="177"/>
      <c r="S106" s="177"/>
      <c r="T106" s="177"/>
      <c r="U106" s="188"/>
      <c r="V106" s="189"/>
      <c r="W106" s="177"/>
    </row>
    <row r="107" spans="2:172">
      <c r="B107" s="156" t="s">
        <v>56</v>
      </c>
      <c r="C107" s="156"/>
      <c r="H107" s="12"/>
    </row>
    <row r="108" spans="2:172">
      <c r="B108" s="157" t="s">
        <v>57</v>
      </c>
      <c r="C108" s="158">
        <f>J103/J104</f>
        <v>0.31343283582089554</v>
      </c>
      <c r="D108" s="159"/>
      <c r="G108" s="15"/>
      <c r="H108" s="15"/>
      <c r="I108" s="15"/>
      <c r="K108" s="16"/>
      <c r="L108" s="16"/>
      <c r="M108" s="16"/>
      <c r="N108" s="16"/>
      <c r="R108" s="15"/>
      <c r="S108" s="15"/>
      <c r="T108" s="15"/>
      <c r="W108" s="18"/>
      <c r="X108" s="18"/>
      <c r="FN108" s="12"/>
      <c r="FO108" s="12"/>
      <c r="FP108" s="12"/>
    </row>
    <row r="109" spans="2:172">
      <c r="B109" s="157" t="s">
        <v>58</v>
      </c>
      <c r="C109" s="158">
        <f>J79/J104</f>
        <v>0.68656716417910446</v>
      </c>
      <c r="D109" s="12"/>
      <c r="G109" s="15"/>
      <c r="H109" s="15"/>
      <c r="I109" s="15"/>
      <c r="K109" s="16"/>
      <c r="L109" s="16"/>
      <c r="M109" s="16"/>
      <c r="N109" s="16"/>
      <c r="R109" s="15"/>
      <c r="S109" s="15"/>
      <c r="T109" s="15"/>
      <c r="W109" s="18"/>
      <c r="X109" s="18"/>
      <c r="FN109" s="12"/>
      <c r="FO109" s="12"/>
      <c r="FP109" s="12"/>
    </row>
    <row r="110" spans="2:172">
      <c r="B110" s="157"/>
      <c r="C110" s="157"/>
      <c r="D110" s="12"/>
      <c r="G110" s="160"/>
      <c r="H110" s="15"/>
      <c r="I110" s="15"/>
      <c r="K110" s="16"/>
      <c r="L110" s="16"/>
      <c r="M110" s="16"/>
      <c r="N110" s="16"/>
      <c r="R110" s="15"/>
      <c r="S110" s="15"/>
      <c r="T110" s="15"/>
      <c r="W110" s="18"/>
      <c r="X110" s="18"/>
      <c r="FN110" s="12"/>
      <c r="FO110" s="12"/>
      <c r="FP110" s="12"/>
    </row>
    <row r="111" spans="2:172">
      <c r="H111" s="12"/>
    </row>
    <row r="112" spans="2:172">
      <c r="B112" s="154"/>
      <c r="F112" s="155"/>
      <c r="G112" s="154"/>
      <c r="H112" s="154"/>
      <c r="I112" s="154"/>
      <c r="J112" s="103"/>
      <c r="K112" s="103"/>
      <c r="L112" s="103"/>
      <c r="M112" s="103"/>
      <c r="N112" s="103"/>
      <c r="O112" s="177"/>
      <c r="P112" s="177"/>
      <c r="Q112" s="177"/>
      <c r="R112" s="177"/>
      <c r="S112" s="177"/>
      <c r="T112" s="177"/>
      <c r="U112" s="188"/>
      <c r="V112" s="189"/>
      <c r="W112" s="177"/>
    </row>
    <row r="113" spans="2:23">
      <c r="B113" s="154" t="s">
        <v>59</v>
      </c>
      <c r="F113" s="161"/>
      <c r="H113" s="12"/>
      <c r="I113" s="154" t="s">
        <v>60</v>
      </c>
      <c r="L113" s="178"/>
      <c r="M113" s="178"/>
      <c r="N113" s="178"/>
      <c r="O113" s="179"/>
    </row>
    <row r="114" spans="2:23">
      <c r="B114" s="154"/>
      <c r="F114" s="161"/>
      <c r="H114" s="12"/>
      <c r="I114" s="154"/>
      <c r="L114" s="178"/>
      <c r="M114" s="178"/>
      <c r="N114" s="178"/>
      <c r="O114" s="179"/>
    </row>
    <row r="115" spans="2:23">
      <c r="F115" s="162"/>
      <c r="G115" s="163"/>
      <c r="H115" s="163"/>
      <c r="J115" s="81"/>
      <c r="K115" s="81"/>
      <c r="L115" s="81"/>
      <c r="M115" s="81"/>
      <c r="N115" s="81"/>
      <c r="O115" s="180"/>
      <c r="U115" s="190"/>
      <c r="V115" s="81"/>
    </row>
    <row r="116" spans="2:23">
      <c r="B116" s="154" t="s">
        <v>61</v>
      </c>
      <c r="F116" s="164"/>
      <c r="H116" s="12"/>
      <c r="I116" s="154" t="s">
        <v>61</v>
      </c>
    </row>
    <row r="117" spans="2:23">
      <c r="F117" s="162"/>
      <c r="H117" s="12"/>
      <c r="I117" s="181"/>
    </row>
    <row r="118" spans="2:23">
      <c r="B118" s="154" t="s">
        <v>59</v>
      </c>
      <c r="F118" s="164"/>
      <c r="G118" s="165"/>
      <c r="H118" s="165"/>
      <c r="I118" s="154" t="s">
        <v>60</v>
      </c>
    </row>
    <row r="119" spans="2:23">
      <c r="B119" s="154"/>
      <c r="F119" s="164"/>
      <c r="G119" s="165"/>
      <c r="H119" s="165"/>
      <c r="I119" s="154"/>
    </row>
    <row r="120" spans="2:23">
      <c r="F120" s="164"/>
      <c r="G120" s="165"/>
      <c r="H120" s="165"/>
    </row>
    <row r="121" spans="2:23">
      <c r="B121" s="154" t="s">
        <v>61</v>
      </c>
      <c r="F121" s="164"/>
      <c r="G121" s="165"/>
      <c r="H121" s="165"/>
      <c r="I121" s="154" t="s">
        <v>61</v>
      </c>
    </row>
    <row r="122" spans="2:23">
      <c r="F122" s="166"/>
      <c r="H122" s="12"/>
      <c r="J122" s="81"/>
      <c r="K122" s="81"/>
      <c r="L122" s="81"/>
      <c r="M122" s="81"/>
      <c r="N122" s="81"/>
      <c r="O122" s="180"/>
      <c r="U122" s="81"/>
      <c r="V122" s="81"/>
    </row>
    <row r="123" spans="2:23">
      <c r="F123" s="162"/>
      <c r="G123" s="162"/>
      <c r="H123" s="162"/>
      <c r="I123" s="205"/>
      <c r="J123" s="206"/>
      <c r="K123" s="206"/>
      <c r="L123" s="206"/>
      <c r="M123" s="206"/>
      <c r="N123" s="206"/>
      <c r="O123" s="206"/>
      <c r="P123" s="206"/>
      <c r="Q123" s="206"/>
      <c r="R123" s="206"/>
      <c r="S123" s="206"/>
      <c r="T123" s="206"/>
      <c r="U123" s="206"/>
      <c r="V123" s="206"/>
      <c r="W123" s="103"/>
    </row>
    <row r="124" spans="2:23">
      <c r="H124" s="12"/>
    </row>
    <row r="125" spans="2:23">
      <c r="H125" s="12"/>
    </row>
    <row r="126" spans="2:23">
      <c r="H126" s="12"/>
    </row>
    <row r="127" spans="2:23">
      <c r="H127" s="12"/>
    </row>
    <row r="128" spans="2:23">
      <c r="H128" s="12"/>
    </row>
    <row r="129" spans="8:8">
      <c r="H129" s="12"/>
    </row>
    <row r="130" spans="8:8">
      <c r="H130" s="12"/>
    </row>
    <row r="131" spans="8:8">
      <c r="H131" s="12"/>
    </row>
    <row r="132" spans="8:8">
      <c r="H132" s="12"/>
    </row>
    <row r="133" spans="8:8">
      <c r="H133" s="12"/>
    </row>
    <row r="134" spans="8:8">
      <c r="H134" s="12"/>
    </row>
    <row r="135" spans="8:8">
      <c r="H135" s="12"/>
    </row>
    <row r="136" spans="8:8">
      <c r="H136" s="12"/>
    </row>
    <row r="137" spans="8:8">
      <c r="H137" s="12"/>
    </row>
    <row r="138" spans="8:8">
      <c r="H138" s="12"/>
    </row>
    <row r="139" spans="8:8">
      <c r="H139" s="12"/>
    </row>
    <row r="140" spans="8:8">
      <c r="H140" s="12"/>
    </row>
    <row r="141" spans="8:8">
      <c r="H141" s="12"/>
    </row>
    <row r="142" spans="8:8">
      <c r="H142" s="12"/>
    </row>
    <row r="143" spans="8:8">
      <c r="H143" s="12"/>
    </row>
    <row r="144" spans="8:8">
      <c r="H144" s="12"/>
    </row>
    <row r="145" spans="8:8">
      <c r="H145" s="12"/>
    </row>
    <row r="146" spans="8:8">
      <c r="H146" s="12"/>
    </row>
    <row r="147" spans="8:8">
      <c r="H147" s="12"/>
    </row>
    <row r="148" spans="8:8">
      <c r="H148" s="12"/>
    </row>
    <row r="149" spans="8:8">
      <c r="H149" s="12"/>
    </row>
    <row r="150" spans="8:8">
      <c r="H150" s="12"/>
    </row>
    <row r="151" spans="8:8">
      <c r="H151" s="12"/>
    </row>
    <row r="152" spans="8:8">
      <c r="H152" s="12"/>
    </row>
    <row r="153" spans="8:8">
      <c r="H153" s="12"/>
    </row>
    <row r="154" spans="8:8">
      <c r="H154" s="12"/>
    </row>
    <row r="155" spans="8:8">
      <c r="H155" s="12"/>
    </row>
    <row r="156" spans="8:8">
      <c r="H156" s="12"/>
    </row>
    <row r="157" spans="8:8">
      <c r="H157" s="12"/>
    </row>
    <row r="158" spans="8:8">
      <c r="H158" s="12"/>
    </row>
    <row r="159" spans="8:8">
      <c r="H159" s="12"/>
    </row>
    <row r="160" spans="8:8">
      <c r="H160" s="12"/>
    </row>
    <row r="161" spans="8:8">
      <c r="H161" s="12"/>
    </row>
    <row r="162" spans="8:8">
      <c r="H162" s="12"/>
    </row>
    <row r="163" spans="8:8">
      <c r="H163" s="12"/>
    </row>
    <row r="164" spans="8:8">
      <c r="H164" s="12"/>
    </row>
    <row r="165" spans="8:8">
      <c r="H165" s="12"/>
    </row>
    <row r="166" spans="8:8">
      <c r="H166" s="12"/>
    </row>
    <row r="167" spans="8:8">
      <c r="H167" s="12"/>
    </row>
    <row r="168" spans="8:8">
      <c r="H168" s="12"/>
    </row>
    <row r="169" spans="8:8">
      <c r="H169" s="12"/>
    </row>
    <row r="170" spans="8:8">
      <c r="H170" s="12"/>
    </row>
    <row r="171" spans="8:8">
      <c r="H171" s="12"/>
    </row>
    <row r="172" spans="8:8">
      <c r="H172" s="12"/>
    </row>
    <row r="173" spans="8:8">
      <c r="H173" s="12"/>
    </row>
    <row r="174" spans="8:8">
      <c r="H174" s="12"/>
    </row>
    <row r="175" spans="8:8">
      <c r="H175" s="12"/>
    </row>
    <row r="176" spans="8:8">
      <c r="H176" s="12"/>
    </row>
    <row r="177" spans="8:8">
      <c r="H177" s="12"/>
    </row>
    <row r="178" spans="8:8">
      <c r="H178" s="12"/>
    </row>
    <row r="179" spans="8:8">
      <c r="H179" s="12"/>
    </row>
    <row r="180" spans="8:8">
      <c r="H180" s="12"/>
    </row>
    <row r="181" spans="8:8">
      <c r="H181" s="12"/>
    </row>
    <row r="182" spans="8:8">
      <c r="H182" s="12"/>
    </row>
    <row r="183" spans="8:8">
      <c r="H183" s="12"/>
    </row>
    <row r="184" spans="8:8">
      <c r="H184" s="12"/>
    </row>
    <row r="185" spans="8:8">
      <c r="H185" s="12"/>
    </row>
    <row r="186" spans="8:8">
      <c r="H186" s="12"/>
    </row>
    <row r="187" spans="8:8">
      <c r="H187" s="12"/>
    </row>
    <row r="188" spans="8:8">
      <c r="H188" s="12"/>
    </row>
    <row r="189" spans="8:8">
      <c r="H189" s="12"/>
    </row>
    <row r="190" spans="8:8">
      <c r="H190" s="12"/>
    </row>
    <row r="191" spans="8:8">
      <c r="H191" s="12"/>
    </row>
    <row r="192" spans="8:8">
      <c r="H192" s="12"/>
    </row>
    <row r="193" spans="8:8">
      <c r="H193" s="12"/>
    </row>
    <row r="194" spans="8:8">
      <c r="H194" s="12"/>
    </row>
    <row r="195" spans="8:8">
      <c r="H195" s="12"/>
    </row>
    <row r="196" spans="8:8">
      <c r="H196" s="12"/>
    </row>
    <row r="197" spans="8:8">
      <c r="H197" s="12"/>
    </row>
    <row r="198" spans="8:8">
      <c r="H198" s="12"/>
    </row>
    <row r="199" spans="8:8">
      <c r="H199" s="12"/>
    </row>
    <row r="200" spans="8:8">
      <c r="H200" s="12"/>
    </row>
    <row r="201" spans="8:8">
      <c r="H201" s="12"/>
    </row>
    <row r="202" spans="8:8">
      <c r="H202" s="12"/>
    </row>
    <row r="203" spans="8:8">
      <c r="H203" s="12"/>
    </row>
    <row r="204" spans="8:8">
      <c r="H204" s="12"/>
    </row>
    <row r="205" spans="8:8">
      <c r="H205" s="12"/>
    </row>
    <row r="206" spans="8:8">
      <c r="H206" s="12"/>
    </row>
    <row r="207" spans="8:8">
      <c r="H207" s="12"/>
    </row>
    <row r="208" spans="8:8">
      <c r="H208" s="12"/>
    </row>
    <row r="209" spans="8:8">
      <c r="H209" s="12"/>
    </row>
    <row r="210" spans="8:8">
      <c r="H210" s="12"/>
    </row>
    <row r="211" spans="8:8">
      <c r="H211" s="12"/>
    </row>
    <row r="212" spans="8:8">
      <c r="H212" s="12"/>
    </row>
    <row r="213" spans="8:8">
      <c r="H213" s="12"/>
    </row>
    <row r="214" spans="8:8">
      <c r="H214" s="12"/>
    </row>
    <row r="215" spans="8:8">
      <c r="H215" s="12"/>
    </row>
    <row r="216" spans="8:8">
      <c r="H216" s="12"/>
    </row>
    <row r="217" spans="8:8">
      <c r="H217" s="12"/>
    </row>
    <row r="218" spans="8:8">
      <c r="H218" s="12"/>
    </row>
    <row r="219" spans="8:8">
      <c r="H219" s="12"/>
    </row>
    <row r="220" spans="8:8">
      <c r="H220" s="12"/>
    </row>
    <row r="221" spans="8:8">
      <c r="H221" s="12"/>
    </row>
    <row r="222" spans="8:8">
      <c r="H222" s="12"/>
    </row>
    <row r="223" spans="8:8">
      <c r="H223" s="12"/>
    </row>
    <row r="224" spans="8:8">
      <c r="H224" s="12"/>
    </row>
    <row r="225" spans="8:8">
      <c r="H225" s="12"/>
    </row>
    <row r="226" spans="8:8">
      <c r="H226" s="12"/>
    </row>
    <row r="227" spans="8:8">
      <c r="H227" s="12"/>
    </row>
    <row r="228" spans="8:8">
      <c r="H228" s="12"/>
    </row>
    <row r="229" spans="8:8">
      <c r="H229" s="12"/>
    </row>
    <row r="230" spans="8:8">
      <c r="H230" s="12"/>
    </row>
    <row r="231" spans="8:8">
      <c r="H231" s="12"/>
    </row>
    <row r="232" spans="8:8">
      <c r="H232" s="12"/>
    </row>
    <row r="233" spans="8:8">
      <c r="H233" s="12"/>
    </row>
    <row r="234" spans="8:8">
      <c r="H234" s="12"/>
    </row>
    <row r="235" spans="8:8">
      <c r="H235" s="12"/>
    </row>
    <row r="236" spans="8:8">
      <c r="H236" s="12"/>
    </row>
    <row r="237" spans="8:8">
      <c r="H237" s="12"/>
    </row>
    <row r="238" spans="8:8">
      <c r="H238" s="12"/>
    </row>
    <row r="239" spans="8:8">
      <c r="H239" s="12"/>
    </row>
    <row r="240" spans="8:8">
      <c r="H240" s="12"/>
    </row>
    <row r="241" spans="8:8">
      <c r="H241" s="12"/>
    </row>
    <row r="242" spans="8:8">
      <c r="H242" s="12"/>
    </row>
    <row r="243" spans="8:8">
      <c r="H243" s="12"/>
    </row>
    <row r="244" spans="8:8">
      <c r="H244" s="12"/>
    </row>
    <row r="245" spans="8:8">
      <c r="H245" s="12"/>
    </row>
    <row r="246" spans="8:8">
      <c r="H246" s="12"/>
    </row>
    <row r="247" spans="8:8">
      <c r="H247" s="12"/>
    </row>
    <row r="248" spans="8:8">
      <c r="H248" s="12"/>
    </row>
    <row r="249" spans="8:8">
      <c r="H249" s="12"/>
    </row>
    <row r="250" spans="8:8">
      <c r="H250" s="12"/>
    </row>
    <row r="251" spans="8:8">
      <c r="H251" s="12"/>
    </row>
    <row r="252" spans="8:8">
      <c r="H252" s="12"/>
    </row>
    <row r="253" spans="8:8">
      <c r="H253" s="12"/>
    </row>
    <row r="254" spans="8:8">
      <c r="H254" s="12"/>
    </row>
    <row r="255" spans="8:8">
      <c r="H255" s="12"/>
    </row>
    <row r="256" spans="8:8">
      <c r="H256" s="12"/>
    </row>
    <row r="257" spans="8:8">
      <c r="H257" s="12"/>
    </row>
    <row r="258" spans="8:8">
      <c r="H258" s="12"/>
    </row>
    <row r="259" spans="8:8">
      <c r="H259" s="12"/>
    </row>
    <row r="260" spans="8:8">
      <c r="H260" s="12"/>
    </row>
    <row r="261" spans="8:8">
      <c r="H261" s="12"/>
    </row>
    <row r="262" spans="8:8">
      <c r="H262" s="12"/>
    </row>
    <row r="263" spans="8:8">
      <c r="H263" s="12"/>
    </row>
    <row r="264" spans="8:8">
      <c r="H264" s="12"/>
    </row>
    <row r="265" spans="8:8">
      <c r="H265" s="12"/>
    </row>
    <row r="266" spans="8:8">
      <c r="H266" s="12"/>
    </row>
    <row r="267" spans="8:8">
      <c r="H267" s="12"/>
    </row>
    <row r="268" spans="8:8">
      <c r="H268" s="12"/>
    </row>
    <row r="269" spans="8:8">
      <c r="H269" s="12"/>
    </row>
    <row r="270" spans="8:8">
      <c r="H270" s="12"/>
    </row>
    <row r="271" spans="8:8">
      <c r="H271" s="12"/>
    </row>
    <row r="272" spans="8:8">
      <c r="H272" s="12"/>
    </row>
    <row r="273" spans="8:8">
      <c r="H273" s="12"/>
    </row>
    <row r="274" spans="8:8">
      <c r="H274" s="12"/>
    </row>
    <row r="275" spans="8:8">
      <c r="H275" s="12"/>
    </row>
    <row r="276" spans="8:8">
      <c r="H276" s="12"/>
    </row>
    <row r="277" spans="8:8">
      <c r="H277" s="12"/>
    </row>
    <row r="278" spans="8:8">
      <c r="H278" s="12"/>
    </row>
    <row r="279" spans="8:8">
      <c r="H279" s="12"/>
    </row>
    <row r="280" spans="8:8">
      <c r="H280" s="12"/>
    </row>
    <row r="281" spans="8:8">
      <c r="H281" s="12"/>
    </row>
    <row r="282" spans="8:8">
      <c r="H282" s="12"/>
    </row>
    <row r="283" spans="8:8">
      <c r="H283" s="12"/>
    </row>
    <row r="284" spans="8:8">
      <c r="H284" s="12"/>
    </row>
    <row r="285" spans="8:8">
      <c r="H285" s="12"/>
    </row>
    <row r="286" spans="8:8">
      <c r="H286" s="12"/>
    </row>
    <row r="287" spans="8:8">
      <c r="H287" s="12"/>
    </row>
    <row r="288" spans="8:8">
      <c r="H288" s="12"/>
    </row>
    <row r="289" spans="8:8">
      <c r="H289" s="12"/>
    </row>
    <row r="290" spans="8:8">
      <c r="H290" s="12"/>
    </row>
    <row r="291" spans="8:8">
      <c r="H291" s="12"/>
    </row>
    <row r="292" spans="8:8">
      <c r="H292" s="12"/>
    </row>
    <row r="293" spans="8:8">
      <c r="H293" s="12"/>
    </row>
    <row r="294" spans="8:8">
      <c r="H294" s="12"/>
    </row>
    <row r="295" spans="8:8">
      <c r="H295" s="12"/>
    </row>
    <row r="296" spans="8:8">
      <c r="H296" s="12"/>
    </row>
    <row r="297" spans="8:8">
      <c r="H297" s="12"/>
    </row>
    <row r="298" spans="8:8">
      <c r="H298" s="12"/>
    </row>
    <row r="299" spans="8:8">
      <c r="H299" s="12"/>
    </row>
    <row r="300" spans="8:8">
      <c r="H300" s="12"/>
    </row>
    <row r="301" spans="8:8">
      <c r="H301" s="12"/>
    </row>
    <row r="302" spans="8:8">
      <c r="H302" s="12"/>
    </row>
    <row r="303" spans="8:8">
      <c r="H303" s="12"/>
    </row>
    <row r="304" spans="8:8">
      <c r="H304" s="12"/>
    </row>
    <row r="305" spans="8:8">
      <c r="H305" s="12"/>
    </row>
    <row r="306" spans="8:8">
      <c r="H306" s="12"/>
    </row>
    <row r="307" spans="8:8">
      <c r="H307" s="12"/>
    </row>
    <row r="308" spans="8:8">
      <c r="H308" s="12"/>
    </row>
    <row r="309" spans="8:8">
      <c r="H309" s="12"/>
    </row>
    <row r="310" spans="8:8">
      <c r="H310" s="12"/>
    </row>
    <row r="311" spans="8:8">
      <c r="H311" s="12"/>
    </row>
    <row r="312" spans="8:8">
      <c r="H312" s="12"/>
    </row>
    <row r="313" spans="8:8">
      <c r="H313" s="12"/>
    </row>
    <row r="314" spans="8:8">
      <c r="H314" s="12"/>
    </row>
    <row r="315" spans="8:8">
      <c r="H315" s="12"/>
    </row>
    <row r="316" spans="8:8">
      <c r="H316" s="12"/>
    </row>
    <row r="317" spans="8:8">
      <c r="H317" s="12"/>
    </row>
    <row r="318" spans="8:8">
      <c r="H318" s="12"/>
    </row>
    <row r="319" spans="8:8">
      <c r="H319" s="12"/>
    </row>
    <row r="320" spans="8:8">
      <c r="H320" s="12"/>
    </row>
    <row r="321" spans="8:8">
      <c r="H321" s="12"/>
    </row>
    <row r="322" spans="8:8">
      <c r="H322" s="12"/>
    </row>
    <row r="323" spans="8:8">
      <c r="H323" s="12"/>
    </row>
    <row r="324" spans="8:8">
      <c r="H324" s="12"/>
    </row>
    <row r="325" spans="8:8">
      <c r="H325" s="12"/>
    </row>
    <row r="326" spans="8:8">
      <c r="H326" s="12"/>
    </row>
    <row r="327" spans="8:8">
      <c r="H327" s="12"/>
    </row>
    <row r="328" spans="8:8">
      <c r="H328" s="12"/>
    </row>
    <row r="329" spans="8:8">
      <c r="H329" s="12"/>
    </row>
    <row r="330" spans="8:8">
      <c r="H330" s="12"/>
    </row>
    <row r="331" spans="8:8">
      <c r="H331" s="12"/>
    </row>
    <row r="332" spans="8:8">
      <c r="H332" s="12"/>
    </row>
    <row r="333" spans="8:8">
      <c r="H333" s="12"/>
    </row>
    <row r="334" spans="8:8">
      <c r="H334" s="12"/>
    </row>
    <row r="335" spans="8:8">
      <c r="H335" s="12"/>
    </row>
    <row r="336" spans="8:8">
      <c r="H336" s="12"/>
    </row>
    <row r="337" spans="8:8">
      <c r="H337" s="12"/>
    </row>
    <row r="338" spans="8:8">
      <c r="H338" s="12"/>
    </row>
    <row r="339" spans="8:8">
      <c r="H339" s="12"/>
    </row>
    <row r="340" spans="8:8">
      <c r="H340" s="12"/>
    </row>
    <row r="341" spans="8:8">
      <c r="H341" s="12"/>
    </row>
    <row r="342" spans="8:8">
      <c r="H342" s="12"/>
    </row>
    <row r="343" spans="8:8">
      <c r="H343" s="12"/>
    </row>
    <row r="344" spans="8:8">
      <c r="H344" s="12"/>
    </row>
    <row r="345" spans="8:8">
      <c r="H345" s="12"/>
    </row>
    <row r="346" spans="8:8">
      <c r="H346" s="12"/>
    </row>
    <row r="347" spans="8:8">
      <c r="H347" s="12"/>
    </row>
    <row r="348" spans="8:8">
      <c r="H348" s="12"/>
    </row>
    <row r="349" spans="8:8">
      <c r="H349" s="12"/>
    </row>
    <row r="350" spans="8:8">
      <c r="H350" s="12"/>
    </row>
    <row r="351" spans="8:8">
      <c r="H351" s="12"/>
    </row>
    <row r="352" spans="8:8">
      <c r="H352" s="12"/>
    </row>
    <row r="353" spans="8:8">
      <c r="H353" s="12"/>
    </row>
    <row r="354" spans="8:8">
      <c r="H354" s="12"/>
    </row>
    <row r="355" spans="8:8">
      <c r="H355" s="12"/>
    </row>
    <row r="356" spans="8:8">
      <c r="H356" s="12"/>
    </row>
    <row r="357" spans="8:8">
      <c r="H357" s="12"/>
    </row>
    <row r="358" spans="8:8">
      <c r="H358" s="12"/>
    </row>
    <row r="359" spans="8:8">
      <c r="H359" s="12"/>
    </row>
    <row r="360" spans="8:8">
      <c r="H360" s="12"/>
    </row>
    <row r="361" spans="8:8">
      <c r="H361" s="12"/>
    </row>
    <row r="362" spans="8:8">
      <c r="H362" s="12"/>
    </row>
    <row r="363" spans="8:8">
      <c r="H363" s="12"/>
    </row>
    <row r="364" spans="8:8">
      <c r="H364" s="12"/>
    </row>
    <row r="365" spans="8:8">
      <c r="H365" s="12"/>
    </row>
    <row r="366" spans="8:8">
      <c r="H366" s="12"/>
    </row>
    <row r="367" spans="8:8">
      <c r="H367" s="12"/>
    </row>
    <row r="368" spans="8:8">
      <c r="H368" s="12"/>
    </row>
    <row r="369" spans="8:8">
      <c r="H369" s="12"/>
    </row>
    <row r="370" spans="8:8">
      <c r="H370" s="12"/>
    </row>
    <row r="371" spans="8:8">
      <c r="H371" s="12"/>
    </row>
    <row r="372" spans="8:8">
      <c r="H372" s="12"/>
    </row>
    <row r="373" spans="8:8">
      <c r="H373" s="12"/>
    </row>
    <row r="374" spans="8:8">
      <c r="H374" s="12"/>
    </row>
    <row r="375" spans="8:8">
      <c r="H375" s="12"/>
    </row>
    <row r="376" spans="8:8">
      <c r="H376" s="12"/>
    </row>
    <row r="377" spans="8:8">
      <c r="H377" s="12"/>
    </row>
    <row r="378" spans="8:8">
      <c r="H378" s="12"/>
    </row>
    <row r="379" spans="8:8">
      <c r="H379" s="12"/>
    </row>
    <row r="380" spans="8:8">
      <c r="H380" s="12"/>
    </row>
    <row r="381" spans="8:8">
      <c r="H381" s="12"/>
    </row>
    <row r="382" spans="8:8">
      <c r="H382" s="12"/>
    </row>
    <row r="383" spans="8:8">
      <c r="H383" s="12"/>
    </row>
    <row r="384" spans="8:8">
      <c r="H384" s="12"/>
    </row>
    <row r="385" spans="8:8">
      <c r="H385" s="12"/>
    </row>
    <row r="386" spans="8:8">
      <c r="H386" s="12"/>
    </row>
    <row r="387" spans="8:8">
      <c r="H387" s="12"/>
    </row>
    <row r="388" spans="8:8">
      <c r="H388" s="12"/>
    </row>
    <row r="389" spans="8:8">
      <c r="H389" s="12"/>
    </row>
    <row r="390" spans="8:8">
      <c r="H390" s="12"/>
    </row>
    <row r="391" spans="8:8">
      <c r="H391" s="12"/>
    </row>
    <row r="392" spans="8:8">
      <c r="H392" s="12"/>
    </row>
    <row r="393" spans="8:8">
      <c r="H393" s="12"/>
    </row>
    <row r="394" spans="8:8">
      <c r="H394" s="12"/>
    </row>
    <row r="395" spans="8:8">
      <c r="H395" s="12"/>
    </row>
    <row r="396" spans="8:8">
      <c r="H396" s="12"/>
    </row>
    <row r="397" spans="8:8">
      <c r="H397" s="12"/>
    </row>
    <row r="398" spans="8:8">
      <c r="H398" s="12"/>
    </row>
    <row r="399" spans="8:8">
      <c r="H399" s="12"/>
    </row>
    <row r="400" spans="8:8">
      <c r="H400" s="12"/>
    </row>
    <row r="401" spans="8:8">
      <c r="H401" s="12"/>
    </row>
    <row r="402" spans="8:8">
      <c r="H402" s="12"/>
    </row>
    <row r="403" spans="8:8">
      <c r="H403" s="12"/>
    </row>
    <row r="404" spans="8:8">
      <c r="H404" s="12"/>
    </row>
    <row r="405" spans="8:8">
      <c r="H405" s="12"/>
    </row>
    <row r="406" spans="8:8">
      <c r="H406" s="12"/>
    </row>
    <row r="407" spans="8:8">
      <c r="H407" s="12"/>
    </row>
    <row r="408" spans="8:8">
      <c r="H408" s="12"/>
    </row>
    <row r="409" spans="8:8">
      <c r="H409" s="12"/>
    </row>
    <row r="410" spans="8:8">
      <c r="H410" s="12"/>
    </row>
    <row r="411" spans="8:8">
      <c r="H411" s="12"/>
    </row>
    <row r="412" spans="8:8">
      <c r="H412" s="12"/>
    </row>
    <row r="413" spans="8:8">
      <c r="H413" s="12"/>
    </row>
    <row r="414" spans="8:8">
      <c r="H414" s="12"/>
    </row>
    <row r="415" spans="8:8">
      <c r="H415" s="12"/>
    </row>
    <row r="416" spans="8:8">
      <c r="H416" s="12"/>
    </row>
    <row r="417" spans="8:8">
      <c r="H417" s="12"/>
    </row>
    <row r="418" spans="8:8">
      <c r="H418" s="12"/>
    </row>
    <row r="419" spans="8:8">
      <c r="H419" s="12"/>
    </row>
    <row r="420" spans="8:8">
      <c r="H420" s="12"/>
    </row>
    <row r="421" spans="8:8">
      <c r="H421" s="12"/>
    </row>
    <row r="422" spans="8:8">
      <c r="H422" s="12"/>
    </row>
    <row r="423" spans="8:8">
      <c r="H423" s="12"/>
    </row>
    <row r="424" spans="8:8">
      <c r="H424" s="12"/>
    </row>
    <row r="425" spans="8:8">
      <c r="H425" s="12"/>
    </row>
    <row r="426" spans="8:8">
      <c r="H426" s="12"/>
    </row>
    <row r="427" spans="8:8">
      <c r="H427" s="12"/>
    </row>
    <row r="428" spans="8:8">
      <c r="H428" s="12"/>
    </row>
    <row r="429" spans="8:8">
      <c r="H429" s="12"/>
    </row>
    <row r="430" spans="8:8">
      <c r="H430" s="12"/>
    </row>
    <row r="431" spans="8:8">
      <c r="H431" s="12"/>
    </row>
    <row r="432" spans="8:8">
      <c r="H432" s="12"/>
    </row>
    <row r="433" spans="8:8">
      <c r="H433" s="12"/>
    </row>
    <row r="434" spans="8:8">
      <c r="H434" s="12"/>
    </row>
    <row r="435" spans="8:8">
      <c r="H435" s="12"/>
    </row>
    <row r="436" spans="8:8">
      <c r="H436" s="12"/>
    </row>
    <row r="437" spans="8:8">
      <c r="H437" s="12"/>
    </row>
    <row r="438" spans="8:8">
      <c r="H438" s="12"/>
    </row>
    <row r="439" spans="8:8">
      <c r="H439" s="12"/>
    </row>
    <row r="440" spans="8:8">
      <c r="H440" s="12"/>
    </row>
    <row r="441" spans="8:8">
      <c r="H441" s="12"/>
    </row>
    <row r="442" spans="8:8">
      <c r="H442" s="12"/>
    </row>
    <row r="443" spans="8:8">
      <c r="H443" s="12"/>
    </row>
    <row r="444" spans="8:8">
      <c r="H444" s="12"/>
    </row>
    <row r="445" spans="8:8">
      <c r="H445" s="12"/>
    </row>
    <row r="446" spans="8:8">
      <c r="H446" s="12"/>
    </row>
    <row r="447" spans="8:8">
      <c r="H447" s="12"/>
    </row>
    <row r="448" spans="8:8">
      <c r="H448" s="12"/>
    </row>
    <row r="449" spans="8:8">
      <c r="H449" s="12"/>
    </row>
    <row r="450" spans="8:8">
      <c r="H450" s="12"/>
    </row>
    <row r="451" spans="8:8">
      <c r="H451" s="12"/>
    </row>
    <row r="452" spans="8:8">
      <c r="H452" s="12"/>
    </row>
    <row r="453" spans="8:8">
      <c r="H453" s="12"/>
    </row>
    <row r="454" spans="8:8">
      <c r="H454" s="12"/>
    </row>
    <row r="455" spans="8:8">
      <c r="H455" s="12"/>
    </row>
    <row r="456" spans="8:8">
      <c r="H456" s="12"/>
    </row>
    <row r="457" spans="8:8">
      <c r="H457" s="12"/>
    </row>
    <row r="458" spans="8:8">
      <c r="H458" s="12"/>
    </row>
    <row r="459" spans="8:8">
      <c r="H459" s="12"/>
    </row>
    <row r="460" spans="8:8">
      <c r="H460" s="12"/>
    </row>
    <row r="461" spans="8:8">
      <c r="H461" s="12"/>
    </row>
    <row r="462" spans="8:8">
      <c r="H462" s="12"/>
    </row>
    <row r="463" spans="8:8">
      <c r="H463" s="12"/>
    </row>
    <row r="464" spans="8:8">
      <c r="H464" s="12"/>
    </row>
    <row r="465" spans="8:8">
      <c r="H465" s="12"/>
    </row>
    <row r="466" spans="8:8">
      <c r="H466" s="12"/>
    </row>
    <row r="467" spans="8:8">
      <c r="H467" s="12"/>
    </row>
    <row r="468" spans="8:8">
      <c r="H468" s="12"/>
    </row>
    <row r="469" spans="8:8">
      <c r="H469" s="12"/>
    </row>
    <row r="470" spans="8:8">
      <c r="H470" s="12"/>
    </row>
    <row r="471" spans="8:8">
      <c r="H471" s="12"/>
    </row>
    <row r="472" spans="8:8">
      <c r="H472" s="12"/>
    </row>
    <row r="473" spans="8:8">
      <c r="H473" s="12"/>
    </row>
    <row r="474" spans="8:8">
      <c r="H474" s="12"/>
    </row>
    <row r="475" spans="8:8">
      <c r="H475" s="12"/>
    </row>
    <row r="476" spans="8:8">
      <c r="H476" s="12"/>
    </row>
    <row r="477" spans="8:8">
      <c r="H477" s="12"/>
    </row>
    <row r="478" spans="8:8">
      <c r="H478" s="12"/>
    </row>
    <row r="479" spans="8:8">
      <c r="H479" s="12"/>
    </row>
    <row r="480" spans="8:8">
      <c r="H480" s="12"/>
    </row>
    <row r="481" spans="8:8">
      <c r="H481" s="12"/>
    </row>
    <row r="482" spans="8:8">
      <c r="H482" s="12"/>
    </row>
    <row r="483" spans="8:8">
      <c r="H483" s="12"/>
    </row>
    <row r="484" spans="8:8">
      <c r="H484" s="12"/>
    </row>
    <row r="485" spans="8:8">
      <c r="H485" s="12"/>
    </row>
    <row r="486" spans="8:8">
      <c r="H486" s="12"/>
    </row>
    <row r="487" spans="8:8">
      <c r="H487" s="12"/>
    </row>
    <row r="488" spans="8:8">
      <c r="H488" s="12"/>
    </row>
    <row r="489" spans="8:8">
      <c r="H489" s="12"/>
    </row>
    <row r="490" spans="8:8">
      <c r="H490" s="12"/>
    </row>
    <row r="491" spans="8:8">
      <c r="H491" s="12"/>
    </row>
    <row r="492" spans="8:8">
      <c r="H492" s="12"/>
    </row>
    <row r="493" spans="8:8">
      <c r="H493" s="12"/>
    </row>
    <row r="494" spans="8:8">
      <c r="H494" s="12"/>
    </row>
    <row r="495" spans="8:8">
      <c r="H495" s="12"/>
    </row>
    <row r="496" spans="8:8">
      <c r="H496" s="12"/>
    </row>
    <row r="497" spans="8:8">
      <c r="H497" s="12"/>
    </row>
    <row r="498" spans="8:8">
      <c r="H498" s="12"/>
    </row>
    <row r="499" spans="8:8">
      <c r="H499" s="12"/>
    </row>
    <row r="500" spans="8:8">
      <c r="H500" s="12"/>
    </row>
    <row r="501" spans="8:8">
      <c r="H501" s="12"/>
    </row>
    <row r="502" spans="8:8">
      <c r="H502" s="12"/>
    </row>
    <row r="503" spans="8:8">
      <c r="H503" s="12"/>
    </row>
    <row r="504" spans="8:8">
      <c r="H504" s="12"/>
    </row>
    <row r="505" spans="8:8">
      <c r="H505" s="12"/>
    </row>
    <row r="506" spans="8:8">
      <c r="H506" s="12"/>
    </row>
    <row r="507" spans="8:8">
      <c r="H507" s="12"/>
    </row>
    <row r="508" spans="8:8">
      <c r="H508" s="12"/>
    </row>
    <row r="509" spans="8:8">
      <c r="H509" s="12"/>
    </row>
    <row r="510" spans="8:8">
      <c r="H510" s="12"/>
    </row>
    <row r="511" spans="8:8">
      <c r="H511" s="12"/>
    </row>
    <row r="512" spans="8:8">
      <c r="H512" s="12"/>
    </row>
    <row r="513" spans="8:8">
      <c r="H513" s="12"/>
    </row>
    <row r="514" spans="8:8">
      <c r="H514" s="12"/>
    </row>
    <row r="515" spans="8:8">
      <c r="H515" s="12"/>
    </row>
    <row r="516" spans="8:8">
      <c r="H516" s="12"/>
    </row>
    <row r="517" spans="8:8">
      <c r="H517" s="12"/>
    </row>
    <row r="518" spans="8:8">
      <c r="H518" s="12"/>
    </row>
    <row r="519" spans="8:8">
      <c r="H519" s="12"/>
    </row>
    <row r="520" spans="8:8">
      <c r="H520" s="12"/>
    </row>
    <row r="521" spans="8:8">
      <c r="H521" s="12"/>
    </row>
    <row r="522" spans="8:8">
      <c r="H522" s="12"/>
    </row>
    <row r="523" spans="8:8">
      <c r="H523" s="12"/>
    </row>
    <row r="524" spans="8:8">
      <c r="H524" s="12"/>
    </row>
    <row r="525" spans="8:8">
      <c r="H525" s="12"/>
    </row>
    <row r="526" spans="8:8">
      <c r="H526" s="12"/>
    </row>
    <row r="527" spans="8:8">
      <c r="H527" s="12"/>
    </row>
    <row r="528" spans="8:8">
      <c r="H528" s="12"/>
    </row>
    <row r="529" spans="8:8">
      <c r="H529" s="12"/>
    </row>
    <row r="530" spans="8:8">
      <c r="H530" s="12"/>
    </row>
    <row r="531" spans="8:8">
      <c r="H531" s="12"/>
    </row>
    <row r="532" spans="8:8">
      <c r="H532" s="12"/>
    </row>
    <row r="533" spans="8:8">
      <c r="H533" s="12"/>
    </row>
    <row r="534" spans="8:8">
      <c r="H534" s="12"/>
    </row>
    <row r="535" spans="8:8">
      <c r="H535" s="12"/>
    </row>
    <row r="536" spans="8:8">
      <c r="H536" s="12"/>
    </row>
    <row r="537" spans="8:8">
      <c r="H537" s="12"/>
    </row>
    <row r="538" spans="8:8">
      <c r="H538" s="12"/>
    </row>
    <row r="539" spans="8:8">
      <c r="H539" s="12"/>
    </row>
    <row r="540" spans="8:8">
      <c r="H540" s="12"/>
    </row>
    <row r="541" spans="8:8">
      <c r="H541" s="12"/>
    </row>
    <row r="542" spans="8:8">
      <c r="H542" s="12"/>
    </row>
    <row r="543" spans="8:8">
      <c r="H543" s="12"/>
    </row>
    <row r="544" spans="8:8">
      <c r="H544" s="12"/>
    </row>
    <row r="545" spans="8:8">
      <c r="H545" s="12"/>
    </row>
    <row r="546" spans="8:8">
      <c r="H546" s="12"/>
    </row>
    <row r="547" spans="8:8">
      <c r="H547" s="12"/>
    </row>
    <row r="548" spans="8:8">
      <c r="H548" s="12"/>
    </row>
    <row r="549" spans="8:8">
      <c r="H549" s="12"/>
    </row>
    <row r="550" spans="8:8">
      <c r="H550" s="12"/>
    </row>
    <row r="551" spans="8:8">
      <c r="H551" s="12"/>
    </row>
    <row r="552" spans="8:8">
      <c r="H552" s="12"/>
    </row>
    <row r="553" spans="8:8">
      <c r="H553" s="12"/>
    </row>
    <row r="554" spans="8:8">
      <c r="H554" s="12"/>
    </row>
    <row r="555" spans="8:8">
      <c r="H555" s="12"/>
    </row>
    <row r="556" spans="8:8">
      <c r="H556" s="12"/>
    </row>
    <row r="557" spans="8:8">
      <c r="H557" s="12"/>
    </row>
    <row r="558" spans="8:8">
      <c r="H558" s="12"/>
    </row>
    <row r="559" spans="8:8">
      <c r="H559" s="12"/>
    </row>
    <row r="560" spans="8:8">
      <c r="H560" s="12"/>
    </row>
    <row r="561" spans="8:8">
      <c r="H561" s="12"/>
    </row>
    <row r="562" spans="8:8">
      <c r="H562" s="12"/>
    </row>
    <row r="563" spans="8:8">
      <c r="H563" s="12"/>
    </row>
    <row r="564" spans="8:8">
      <c r="H564" s="12"/>
    </row>
    <row r="565" spans="8:8">
      <c r="H565" s="12"/>
    </row>
    <row r="566" spans="8:8">
      <c r="H566" s="12"/>
    </row>
    <row r="567" spans="8:8">
      <c r="H567" s="12"/>
    </row>
    <row r="568" spans="8:8">
      <c r="H568" s="12"/>
    </row>
    <row r="569" spans="8:8">
      <c r="H569" s="12"/>
    </row>
    <row r="570" spans="8:8">
      <c r="H570" s="12"/>
    </row>
    <row r="571" spans="8:8">
      <c r="H571" s="12"/>
    </row>
    <row r="572" spans="8:8">
      <c r="H572" s="12"/>
    </row>
    <row r="573" spans="8:8">
      <c r="H573" s="12"/>
    </row>
    <row r="574" spans="8:8">
      <c r="H574" s="12"/>
    </row>
    <row r="575" spans="8:8">
      <c r="H575" s="12"/>
    </row>
    <row r="576" spans="8:8">
      <c r="H576" s="12"/>
    </row>
    <row r="577" spans="8:8">
      <c r="H577" s="12"/>
    </row>
    <row r="578" spans="8:8">
      <c r="H578" s="12"/>
    </row>
    <row r="579" spans="8:8">
      <c r="H579" s="12"/>
    </row>
    <row r="580" spans="8:8">
      <c r="H580" s="12"/>
    </row>
    <row r="581" spans="8:8">
      <c r="H581" s="12"/>
    </row>
    <row r="582" spans="8:8">
      <c r="H582" s="12"/>
    </row>
    <row r="583" spans="8:8">
      <c r="H583" s="12"/>
    </row>
    <row r="584" spans="8:8">
      <c r="H584" s="12"/>
    </row>
    <row r="585" spans="8:8">
      <c r="H585" s="12"/>
    </row>
    <row r="586" spans="8:8">
      <c r="H586" s="12"/>
    </row>
    <row r="587" spans="8:8">
      <c r="H587" s="12"/>
    </row>
    <row r="588" spans="8:8">
      <c r="H588" s="12"/>
    </row>
    <row r="589" spans="8:8">
      <c r="H589" s="12"/>
    </row>
    <row r="590" spans="8:8">
      <c r="H590" s="12"/>
    </row>
    <row r="591" spans="8:8">
      <c r="H591" s="12"/>
    </row>
    <row r="592" spans="8:8">
      <c r="H592" s="12"/>
    </row>
    <row r="593" spans="8:8">
      <c r="H593" s="12"/>
    </row>
    <row r="594" spans="8:8">
      <c r="H594" s="12"/>
    </row>
    <row r="595" spans="8:8">
      <c r="H595" s="12"/>
    </row>
    <row r="596" spans="8:8">
      <c r="H596" s="12"/>
    </row>
    <row r="597" spans="8:8">
      <c r="H597" s="12"/>
    </row>
    <row r="598" spans="8:8">
      <c r="H598" s="12"/>
    </row>
    <row r="599" spans="8:8">
      <c r="H599" s="12"/>
    </row>
    <row r="600" spans="8:8">
      <c r="H600" s="12"/>
    </row>
    <row r="601" spans="8:8">
      <c r="H601" s="12"/>
    </row>
    <row r="602" spans="8:8">
      <c r="H602" s="12"/>
    </row>
    <row r="603" spans="8:8">
      <c r="H603" s="12"/>
    </row>
    <row r="604" spans="8:8">
      <c r="H604" s="12"/>
    </row>
    <row r="605" spans="8:8">
      <c r="H605" s="12"/>
    </row>
    <row r="606" spans="8:8">
      <c r="H606" s="12"/>
    </row>
    <row r="607" spans="8:8">
      <c r="H607" s="12"/>
    </row>
    <row r="608" spans="8:8">
      <c r="H608" s="12"/>
    </row>
    <row r="609" spans="8:8">
      <c r="H609" s="12"/>
    </row>
    <row r="610" spans="8:8">
      <c r="H610" s="12"/>
    </row>
    <row r="611" spans="8:8">
      <c r="H611" s="12"/>
    </row>
    <row r="612" spans="8:8">
      <c r="H612" s="12"/>
    </row>
    <row r="613" spans="8:8">
      <c r="H613" s="12"/>
    </row>
    <row r="614" spans="8:8">
      <c r="H614" s="12"/>
    </row>
    <row r="615" spans="8:8">
      <c r="H615" s="12"/>
    </row>
    <row r="616" spans="8:8">
      <c r="H616" s="12"/>
    </row>
    <row r="617" spans="8:8">
      <c r="H617" s="12"/>
    </row>
    <row r="618" spans="8:8">
      <c r="H618" s="12"/>
    </row>
    <row r="619" spans="8:8">
      <c r="H619" s="12"/>
    </row>
    <row r="620" spans="8:8">
      <c r="H620" s="12"/>
    </row>
    <row r="621" spans="8:8">
      <c r="H621" s="12"/>
    </row>
    <row r="622" spans="8:8">
      <c r="H622" s="12"/>
    </row>
    <row r="623" spans="8:8">
      <c r="H623" s="12"/>
    </row>
    <row r="624" spans="8:8">
      <c r="H624" s="12"/>
    </row>
    <row r="625" spans="8:8">
      <c r="H625" s="12"/>
    </row>
    <row r="626" spans="8:8">
      <c r="H626" s="12"/>
    </row>
    <row r="627" spans="8:8">
      <c r="H627" s="12"/>
    </row>
    <row r="628" spans="8:8">
      <c r="H628" s="12"/>
    </row>
    <row r="629" spans="8:8">
      <c r="H629" s="12"/>
    </row>
    <row r="630" spans="8:8">
      <c r="H630" s="12"/>
    </row>
    <row r="631" spans="8:8">
      <c r="H631" s="12"/>
    </row>
    <row r="632" spans="8:8">
      <c r="H632" s="12"/>
    </row>
    <row r="633" spans="8:8">
      <c r="H633" s="12"/>
    </row>
    <row r="634" spans="8:8">
      <c r="H634" s="12"/>
    </row>
    <row r="635" spans="8:8">
      <c r="H635" s="12"/>
    </row>
    <row r="636" spans="8:8">
      <c r="H636" s="12"/>
    </row>
    <row r="637" spans="8:8">
      <c r="H637" s="12"/>
    </row>
    <row r="638" spans="8:8">
      <c r="H638" s="12"/>
    </row>
    <row r="639" spans="8:8">
      <c r="H639" s="12"/>
    </row>
    <row r="640" spans="8:8">
      <c r="H640" s="12"/>
    </row>
    <row r="641" spans="8:8">
      <c r="H641" s="12"/>
    </row>
    <row r="642" spans="8:8">
      <c r="H642" s="12"/>
    </row>
    <row r="643" spans="8:8">
      <c r="H643" s="12"/>
    </row>
    <row r="644" spans="8:8">
      <c r="H644" s="12"/>
    </row>
    <row r="645" spans="8:8">
      <c r="H645" s="12"/>
    </row>
    <row r="646" spans="8:8">
      <c r="H646" s="12"/>
    </row>
    <row r="647" spans="8:8">
      <c r="H647" s="12"/>
    </row>
    <row r="648" spans="8:8">
      <c r="H648" s="12"/>
    </row>
    <row r="649" spans="8:8">
      <c r="H649" s="12"/>
    </row>
    <row r="650" spans="8:8">
      <c r="H650" s="12"/>
    </row>
    <row r="651" spans="8:8">
      <c r="H651" s="12"/>
    </row>
    <row r="652" spans="8:8">
      <c r="H652" s="12"/>
    </row>
    <row r="653" spans="8:8">
      <c r="H653" s="12"/>
    </row>
    <row r="654" spans="8:8">
      <c r="H654" s="12"/>
    </row>
    <row r="655" spans="8:8">
      <c r="H655" s="12"/>
    </row>
    <row r="656" spans="8:8">
      <c r="H656" s="12"/>
    </row>
    <row r="657" spans="8:8">
      <c r="H657" s="12"/>
    </row>
    <row r="658" spans="8:8">
      <c r="H658" s="12"/>
    </row>
    <row r="659" spans="8:8">
      <c r="H659" s="12"/>
    </row>
    <row r="660" spans="8:8">
      <c r="H660" s="12"/>
    </row>
    <row r="661" spans="8:8">
      <c r="H661" s="12"/>
    </row>
    <row r="662" spans="8:8">
      <c r="H662" s="12"/>
    </row>
    <row r="663" spans="8:8">
      <c r="H663" s="12"/>
    </row>
    <row r="664" spans="8:8">
      <c r="H664" s="12"/>
    </row>
    <row r="665" spans="8:8">
      <c r="H665" s="12"/>
    </row>
    <row r="666" spans="8:8">
      <c r="H666" s="12"/>
    </row>
    <row r="667" spans="8:8">
      <c r="H667" s="12"/>
    </row>
    <row r="668" spans="8:8">
      <c r="H668" s="12"/>
    </row>
    <row r="669" spans="8:8">
      <c r="H669" s="12"/>
    </row>
    <row r="670" spans="8:8">
      <c r="H670" s="12"/>
    </row>
    <row r="671" spans="8:8">
      <c r="H671" s="12"/>
    </row>
    <row r="672" spans="8:8">
      <c r="H672" s="12"/>
    </row>
    <row r="673" spans="8:8">
      <c r="H673" s="12"/>
    </row>
    <row r="674" spans="8:8">
      <c r="H674" s="12"/>
    </row>
    <row r="675" spans="8:8">
      <c r="H675" s="12"/>
    </row>
    <row r="676" spans="8:8">
      <c r="H676" s="12"/>
    </row>
    <row r="677" spans="8:8">
      <c r="H677" s="12"/>
    </row>
    <row r="678" spans="8:8">
      <c r="H678" s="12"/>
    </row>
    <row r="679" spans="8:8">
      <c r="H679" s="12"/>
    </row>
    <row r="680" spans="8:8">
      <c r="H680" s="12"/>
    </row>
    <row r="681" spans="8:8">
      <c r="H681" s="12"/>
    </row>
    <row r="682" spans="8:8">
      <c r="H682" s="12"/>
    </row>
    <row r="683" spans="8:8">
      <c r="H683" s="12"/>
    </row>
    <row r="684" spans="8:8">
      <c r="H684" s="12"/>
    </row>
    <row r="685" spans="8:8">
      <c r="H685" s="12"/>
    </row>
    <row r="686" spans="8:8">
      <c r="H686" s="12"/>
    </row>
    <row r="687" spans="8:8">
      <c r="H687" s="12"/>
    </row>
    <row r="688" spans="8:8">
      <c r="H688" s="12"/>
    </row>
    <row r="689" spans="8:8">
      <c r="H689" s="12"/>
    </row>
    <row r="690" spans="8:8">
      <c r="H690" s="12"/>
    </row>
    <row r="691" spans="8:8">
      <c r="H691" s="12"/>
    </row>
    <row r="692" spans="8:8">
      <c r="H692" s="12"/>
    </row>
    <row r="693" spans="8:8">
      <c r="H693" s="12"/>
    </row>
    <row r="694" spans="8:8">
      <c r="H694" s="12"/>
    </row>
    <row r="695" spans="8:8">
      <c r="H695" s="12"/>
    </row>
    <row r="696" spans="8:8">
      <c r="H696" s="12"/>
    </row>
    <row r="697" spans="8:8">
      <c r="H697" s="12"/>
    </row>
    <row r="698" spans="8:8">
      <c r="H698" s="12"/>
    </row>
    <row r="699" spans="8:8">
      <c r="H699" s="12"/>
    </row>
    <row r="700" spans="8:8">
      <c r="H700" s="12"/>
    </row>
    <row r="701" spans="8:8">
      <c r="H701" s="12"/>
    </row>
    <row r="702" spans="8:8">
      <c r="H702" s="12"/>
    </row>
    <row r="703" spans="8:8">
      <c r="H703" s="12"/>
    </row>
    <row r="704" spans="8:8">
      <c r="H704" s="12"/>
    </row>
    <row r="705" spans="8:8">
      <c r="H705" s="12"/>
    </row>
    <row r="706" spans="8:8">
      <c r="H706" s="12"/>
    </row>
    <row r="707" spans="8:8">
      <c r="H707" s="12"/>
    </row>
    <row r="708" spans="8:8">
      <c r="H708" s="12"/>
    </row>
    <row r="709" spans="8:8">
      <c r="H709" s="12"/>
    </row>
    <row r="710" spans="8:8">
      <c r="H710" s="12"/>
    </row>
    <row r="711" spans="8:8">
      <c r="H711" s="12"/>
    </row>
    <row r="712" spans="8:8">
      <c r="H712" s="12"/>
    </row>
    <row r="713" spans="8:8">
      <c r="H713" s="12"/>
    </row>
    <row r="714" spans="8:8">
      <c r="H714" s="12"/>
    </row>
    <row r="715" spans="8:8">
      <c r="H715" s="12"/>
    </row>
    <row r="716" spans="8:8">
      <c r="H716" s="12"/>
    </row>
    <row r="717" spans="8:8">
      <c r="H717" s="12"/>
    </row>
    <row r="718" spans="8:8">
      <c r="H718" s="12"/>
    </row>
    <row r="719" spans="8:8">
      <c r="H719" s="12"/>
    </row>
    <row r="720" spans="8:8">
      <c r="H720" s="12"/>
    </row>
    <row r="721" spans="8:8">
      <c r="H721" s="12"/>
    </row>
    <row r="722" spans="8:8">
      <c r="H722" s="12"/>
    </row>
    <row r="723" spans="8:8">
      <c r="H723" s="12"/>
    </row>
    <row r="724" spans="8:8">
      <c r="H724" s="12"/>
    </row>
    <row r="725" spans="8:8">
      <c r="H725" s="12"/>
    </row>
    <row r="726" spans="8:8">
      <c r="H726" s="12"/>
    </row>
    <row r="727" spans="8:8">
      <c r="H727" s="12"/>
    </row>
    <row r="728" spans="8:8">
      <c r="H728" s="12"/>
    </row>
    <row r="729" spans="8:8">
      <c r="H729" s="12"/>
    </row>
    <row r="730" spans="8:8">
      <c r="H730" s="12"/>
    </row>
    <row r="731" spans="8:8">
      <c r="H731" s="12"/>
    </row>
    <row r="732" spans="8:8">
      <c r="H732" s="12"/>
    </row>
    <row r="733" spans="8:8">
      <c r="H733" s="12"/>
    </row>
    <row r="734" spans="8:8">
      <c r="H734" s="12"/>
    </row>
    <row r="735" spans="8:8">
      <c r="H735" s="12"/>
    </row>
    <row r="736" spans="8:8">
      <c r="H736" s="12"/>
    </row>
    <row r="737" spans="8:8">
      <c r="H737" s="12"/>
    </row>
    <row r="738" spans="8:8">
      <c r="H738" s="12"/>
    </row>
    <row r="739" spans="8:8">
      <c r="H739" s="12"/>
    </row>
    <row r="740" spans="8:8">
      <c r="H740" s="12"/>
    </row>
    <row r="741" spans="8:8">
      <c r="H741" s="12"/>
    </row>
    <row r="742" spans="8:8">
      <c r="H742" s="12"/>
    </row>
    <row r="743" spans="8:8">
      <c r="H743" s="12"/>
    </row>
    <row r="744" spans="8:8">
      <c r="H744" s="12"/>
    </row>
    <row r="745" spans="8:8">
      <c r="H745" s="12"/>
    </row>
    <row r="746" spans="8:8">
      <c r="H746" s="12"/>
    </row>
    <row r="747" spans="8:8">
      <c r="H747" s="12"/>
    </row>
    <row r="748" spans="8:8">
      <c r="H748" s="12"/>
    </row>
    <row r="749" spans="8:8">
      <c r="H749" s="12"/>
    </row>
    <row r="750" spans="8:8">
      <c r="H750" s="12"/>
    </row>
    <row r="751" spans="8:8">
      <c r="H751" s="12"/>
    </row>
    <row r="752" spans="8:8">
      <c r="H752" s="12"/>
    </row>
    <row r="753" spans="8:8">
      <c r="H753" s="12"/>
    </row>
    <row r="754" spans="8:8">
      <c r="H754" s="12"/>
    </row>
    <row r="755" spans="8:8">
      <c r="H755" s="12"/>
    </row>
    <row r="756" spans="8:8">
      <c r="H756" s="12"/>
    </row>
    <row r="757" spans="8:8">
      <c r="H757" s="12"/>
    </row>
    <row r="758" spans="8:8">
      <c r="H758" s="12"/>
    </row>
    <row r="759" spans="8:8">
      <c r="H759" s="12"/>
    </row>
    <row r="760" spans="8:8">
      <c r="H760" s="12"/>
    </row>
    <row r="761" spans="8:8">
      <c r="H761" s="12"/>
    </row>
    <row r="762" spans="8:8">
      <c r="H762" s="12"/>
    </row>
    <row r="763" spans="8:8">
      <c r="H763" s="12"/>
    </row>
    <row r="764" spans="8:8">
      <c r="H764" s="12"/>
    </row>
    <row r="765" spans="8:8">
      <c r="H765" s="12"/>
    </row>
    <row r="766" spans="8:8">
      <c r="H766" s="12"/>
    </row>
    <row r="767" spans="8:8">
      <c r="H767" s="12"/>
    </row>
    <row r="768" spans="8:8">
      <c r="H768" s="12"/>
    </row>
    <row r="769" spans="8:8">
      <c r="H769" s="12"/>
    </row>
    <row r="770" spans="8:8">
      <c r="H770" s="12"/>
    </row>
    <row r="771" spans="8:8">
      <c r="H771" s="12"/>
    </row>
    <row r="772" spans="8:8">
      <c r="H772" s="12"/>
    </row>
    <row r="773" spans="8:8">
      <c r="H773" s="12"/>
    </row>
    <row r="774" spans="8:8">
      <c r="H774" s="12"/>
    </row>
    <row r="775" spans="8:8">
      <c r="H775" s="12"/>
    </row>
    <row r="776" spans="8:8">
      <c r="H776" s="12"/>
    </row>
    <row r="777" spans="8:8">
      <c r="H777" s="12"/>
    </row>
    <row r="778" spans="8:8">
      <c r="H778" s="12"/>
    </row>
    <row r="779" spans="8:8">
      <c r="H779" s="12"/>
    </row>
    <row r="780" spans="8:8">
      <c r="H780" s="12"/>
    </row>
    <row r="781" spans="8:8">
      <c r="H781" s="12"/>
    </row>
    <row r="782" spans="8:8">
      <c r="H782" s="12"/>
    </row>
    <row r="783" spans="8:8">
      <c r="H783" s="12"/>
    </row>
    <row r="784" spans="8:8">
      <c r="H784" s="12"/>
    </row>
    <row r="785" spans="8:8">
      <c r="H785" s="12"/>
    </row>
    <row r="786" spans="8:8">
      <c r="H786" s="12"/>
    </row>
    <row r="787" spans="8:8">
      <c r="H787" s="12"/>
    </row>
    <row r="788" spans="8:8">
      <c r="H788" s="12"/>
    </row>
    <row r="789" spans="8:8">
      <c r="H789" s="12"/>
    </row>
    <row r="790" spans="8:8">
      <c r="H790" s="12"/>
    </row>
    <row r="791" spans="8:8">
      <c r="H791" s="12"/>
    </row>
    <row r="792" spans="8:8">
      <c r="H792" s="12"/>
    </row>
    <row r="793" spans="8:8">
      <c r="H793" s="12"/>
    </row>
    <row r="794" spans="8:8">
      <c r="H794" s="12"/>
    </row>
    <row r="795" spans="8:8">
      <c r="H795" s="12"/>
    </row>
    <row r="796" spans="8:8">
      <c r="H796" s="12"/>
    </row>
    <row r="797" spans="8:8">
      <c r="H797" s="12"/>
    </row>
    <row r="798" spans="8:8">
      <c r="H798" s="12"/>
    </row>
    <row r="799" spans="8:8">
      <c r="H799" s="12"/>
    </row>
    <row r="800" spans="8:8">
      <c r="H800" s="12"/>
    </row>
    <row r="801" spans="8:8">
      <c r="H801" s="12"/>
    </row>
    <row r="802" spans="8:8">
      <c r="H802" s="12"/>
    </row>
    <row r="803" spans="8:8">
      <c r="H803" s="12"/>
    </row>
    <row r="804" spans="8:8">
      <c r="H804" s="12"/>
    </row>
    <row r="805" spans="8:8">
      <c r="H805" s="12"/>
    </row>
    <row r="806" spans="8:8">
      <c r="H806" s="12"/>
    </row>
    <row r="807" spans="8:8">
      <c r="H807" s="12"/>
    </row>
    <row r="808" spans="8:8">
      <c r="H808" s="12"/>
    </row>
    <row r="809" spans="8:8">
      <c r="H809" s="12"/>
    </row>
    <row r="810" spans="8:8">
      <c r="H810" s="12"/>
    </row>
    <row r="811" spans="8:8">
      <c r="H811" s="12"/>
    </row>
    <row r="812" spans="8:8">
      <c r="H812" s="12"/>
    </row>
    <row r="813" spans="8:8">
      <c r="H813" s="12"/>
    </row>
    <row r="814" spans="8:8">
      <c r="H814" s="12"/>
    </row>
    <row r="815" spans="8:8">
      <c r="H815" s="12"/>
    </row>
    <row r="816" spans="8:8">
      <c r="H816" s="12"/>
    </row>
    <row r="817" spans="8:8">
      <c r="H817" s="12"/>
    </row>
    <row r="818" spans="8:8">
      <c r="H818" s="12"/>
    </row>
    <row r="819" spans="8:8">
      <c r="H819" s="12"/>
    </row>
    <row r="820" spans="8:8">
      <c r="H820" s="12"/>
    </row>
    <row r="821" spans="8:8">
      <c r="H821" s="12"/>
    </row>
    <row r="822" spans="8:8">
      <c r="H822" s="12"/>
    </row>
    <row r="823" spans="8:8">
      <c r="H823" s="12"/>
    </row>
    <row r="824" spans="8:8">
      <c r="H824" s="12"/>
    </row>
    <row r="825" spans="8:8">
      <c r="H825" s="12"/>
    </row>
    <row r="826" spans="8:8">
      <c r="H826" s="12"/>
    </row>
    <row r="827" spans="8:8">
      <c r="H827" s="12"/>
    </row>
    <row r="828" spans="8:8">
      <c r="H828" s="12"/>
    </row>
    <row r="829" spans="8:8">
      <c r="H829" s="12"/>
    </row>
    <row r="830" spans="8:8">
      <c r="H830" s="12"/>
    </row>
    <row r="831" spans="8:8">
      <c r="H831" s="12"/>
    </row>
    <row r="832" spans="8:8">
      <c r="H832" s="12"/>
    </row>
    <row r="833" spans="8:8">
      <c r="H833" s="12"/>
    </row>
  </sheetData>
  <sheetProtection selectLockedCells="1"/>
  <mergeCells count="24">
    <mergeCell ref="C1:E1"/>
    <mergeCell ref="C2:E2"/>
    <mergeCell ref="C3:E3"/>
    <mergeCell ref="C4:E4"/>
    <mergeCell ref="I4:J4"/>
    <mergeCell ref="C5:E5"/>
    <mergeCell ref="C6:E6"/>
    <mergeCell ref="C7:E7"/>
    <mergeCell ref="K7:V7"/>
    <mergeCell ref="K8:M8"/>
    <mergeCell ref="N8:P8"/>
    <mergeCell ref="Q8:S8"/>
    <mergeCell ref="T8:V8"/>
    <mergeCell ref="W8:W9"/>
    <mergeCell ref="I123:V123"/>
    <mergeCell ref="B8:B9"/>
    <mergeCell ref="C8:C9"/>
    <mergeCell ref="D8:D9"/>
    <mergeCell ref="E8:E9"/>
    <mergeCell ref="F8:F9"/>
    <mergeCell ref="G8:G9"/>
    <mergeCell ref="H8:H9"/>
    <mergeCell ref="I8:I9"/>
    <mergeCell ref="J8:J9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'Project Outcomes '!$B$2:$B$4</xm:f>
          </x14:formula1>
          <xm:sqref>D11 D18 D25 D54 D67</xm:sqref>
        </x14:dataValidation>
        <x14:dataValidation type="list" allowBlank="1" showInputMessage="1" showErrorMessage="1" xr:uid="{00000000-0002-0000-0100-000001000000}">
          <x14:formula1>
            <xm:f>'Project Outcomes '!$B$2:$B$5</xm:f>
          </x14:formula1>
          <xm:sqref>D37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8"/>
  <sheetViews>
    <sheetView workbookViewId="0">
      <selection activeCell="B5" sqref="B5"/>
    </sheetView>
  </sheetViews>
  <sheetFormatPr defaultColWidth="9" defaultRowHeight="14.5"/>
  <cols>
    <col min="2" max="2" width="84" customWidth="1"/>
    <col min="3" max="3" width="3.81640625" customWidth="1"/>
    <col min="4" max="4" width="3.26953125" customWidth="1"/>
  </cols>
  <sheetData>
    <row r="1" spans="2:5">
      <c r="B1" s="1" t="s">
        <v>62</v>
      </c>
      <c r="C1" s="2"/>
      <c r="D1" s="3"/>
      <c r="E1" s="4"/>
    </row>
    <row r="2" spans="2:5">
      <c r="B2" s="5" t="s">
        <v>63</v>
      </c>
      <c r="C2" s="6"/>
      <c r="D2" s="6"/>
      <c r="E2" s="7"/>
    </row>
    <row r="3" spans="2:5">
      <c r="B3" s="5" t="s">
        <v>64</v>
      </c>
      <c r="C3" s="6"/>
      <c r="D3" s="6"/>
      <c r="E3" s="7"/>
    </row>
    <row r="4" spans="2:5">
      <c r="B4" s="5" t="s">
        <v>65</v>
      </c>
      <c r="C4" s="6"/>
      <c r="D4" s="6"/>
      <c r="E4" s="7"/>
    </row>
    <row r="5" spans="2:5">
      <c r="B5" s="5" t="s">
        <v>66</v>
      </c>
      <c r="C5" s="6"/>
      <c r="D5" s="6"/>
      <c r="E5" s="7"/>
    </row>
    <row r="6" spans="2:5">
      <c r="B6" s="5"/>
      <c r="C6" s="6"/>
      <c r="D6" s="6"/>
      <c r="E6" s="7"/>
    </row>
    <row r="7" spans="2:5">
      <c r="B7" s="5"/>
      <c r="C7" s="6"/>
      <c r="D7" s="6"/>
      <c r="E7" s="7"/>
    </row>
    <row r="8" spans="2:5">
      <c r="B8" s="8"/>
      <c r="C8" s="9"/>
      <c r="D8" s="9"/>
      <c r="E8" s="10"/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 summary</vt:lpstr>
      <vt:lpstr>Detailed Budget </vt:lpstr>
      <vt:lpstr>Project Outcomes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Dinah Muthuka</dc:creator>
  <cp:lastModifiedBy>Mercy Oduor</cp:lastModifiedBy>
  <dcterms:created xsi:type="dcterms:W3CDTF">2020-05-22T07:55:00Z</dcterms:created>
  <dcterms:modified xsi:type="dcterms:W3CDTF">2025-04-14T17:42:31Z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CA95267C7E5A4EA988348809A7C122FA_13</vt:lpwstr>
  </property>
  <property fmtid="{D5CDD505-2E9C-101B-9397-08002B2CF9AE}" pid="3" name="KSOProductBuildVer">
    <vt:lpwstr>1033-12.2.0.20326</vt:lpwstr>
  </property>
</Properties>
</file>