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inah.Muthuka\OneDrive - Amref Health Africa\Documents\"/>
    </mc:Choice>
  </mc:AlternateContent>
  <bookViews>
    <workbookView xWindow="0" yWindow="0" windowWidth="20490" windowHeight="7020" firstSheet="1" activeTab="1"/>
  </bookViews>
  <sheets>
    <sheet name="Budget summary" sheetId="3" r:id="rId1"/>
    <sheet name="Detailed Budget " sheetId="1" r:id="rId2"/>
    <sheet name="Project Outcomes " sheetId="2" r:id="rId3"/>
  </sheets>
  <externalReferences>
    <externalReference r:id="rId4"/>
  </externalReferences>
  <definedNames>
    <definedName name="Activities">[1]Lists!$B$2:$B$21</definedName>
    <definedName name="Budgetitemsactivities">[1]Lists!$E$2:$E$50</definedName>
    <definedName name="Budgetitemsadmin">[1]Lists!$F$2:$F$33</definedName>
    <definedName name="MandE">[1]Lists!$H$2:$H$3</definedName>
    <definedName name="Personnel">[1]Lists!$G$2:$G$33</definedName>
    <definedName name="UnitofMeasure">[1]Lists!$C$2:$C$21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2" i="1" l="1"/>
  <c r="U102" i="1"/>
  <c r="U103" i="1" s="1"/>
  <c r="U88" i="1"/>
  <c r="U78" i="1"/>
  <c r="U73" i="1"/>
  <c r="U70" i="1"/>
  <c r="U66" i="1"/>
  <c r="U53" i="1"/>
  <c r="U36" i="1"/>
  <c r="U24" i="1"/>
  <c r="U17" i="1"/>
  <c r="V102" i="1"/>
  <c r="T102" i="1"/>
  <c r="S102" i="1"/>
  <c r="R102" i="1"/>
  <c r="Q102" i="1"/>
  <c r="P102" i="1"/>
  <c r="O102" i="1"/>
  <c r="N102" i="1"/>
  <c r="M102" i="1"/>
  <c r="L102" i="1"/>
  <c r="K102" i="1"/>
  <c r="W101" i="1"/>
  <c r="J101" i="1"/>
  <c r="W100" i="1"/>
  <c r="J100" i="1"/>
  <c r="W99" i="1"/>
  <c r="J99" i="1"/>
  <c r="W98" i="1"/>
  <c r="J98" i="1"/>
  <c r="W97" i="1"/>
  <c r="J97" i="1"/>
  <c r="W96" i="1"/>
  <c r="J96" i="1"/>
  <c r="W95" i="1"/>
  <c r="J95" i="1"/>
  <c r="W94" i="1"/>
  <c r="J94" i="1"/>
  <c r="W93" i="1"/>
  <c r="J93" i="1"/>
  <c r="W92" i="1"/>
  <c r="J92" i="1"/>
  <c r="W91" i="1"/>
  <c r="J91" i="1"/>
  <c r="W90" i="1"/>
  <c r="J90" i="1"/>
  <c r="W89" i="1"/>
  <c r="V88" i="1"/>
  <c r="T88" i="1"/>
  <c r="S88" i="1"/>
  <c r="R88" i="1"/>
  <c r="Q88" i="1"/>
  <c r="P88" i="1"/>
  <c r="O88" i="1"/>
  <c r="N88" i="1"/>
  <c r="M88" i="1"/>
  <c r="L88" i="1"/>
  <c r="K88" i="1"/>
  <c r="W87" i="1"/>
  <c r="J87" i="1"/>
  <c r="W86" i="1"/>
  <c r="J86" i="1"/>
  <c r="W85" i="1"/>
  <c r="J85" i="1"/>
  <c r="W84" i="1"/>
  <c r="J84" i="1"/>
  <c r="W83" i="1"/>
  <c r="J83" i="1"/>
  <c r="W82" i="1"/>
  <c r="J82" i="1"/>
  <c r="W81" i="1"/>
  <c r="V78" i="1"/>
  <c r="T78" i="1"/>
  <c r="S78" i="1"/>
  <c r="R78" i="1"/>
  <c r="Q78" i="1"/>
  <c r="P78" i="1"/>
  <c r="O78" i="1"/>
  <c r="N78" i="1"/>
  <c r="M78" i="1"/>
  <c r="L78" i="1"/>
  <c r="K78" i="1"/>
  <c r="W77" i="1"/>
  <c r="J77" i="1"/>
  <c r="W76" i="1"/>
  <c r="J76" i="1"/>
  <c r="W75" i="1"/>
  <c r="J75" i="1"/>
  <c r="J78" i="1" s="1"/>
  <c r="W74" i="1"/>
  <c r="V73" i="1"/>
  <c r="T73" i="1"/>
  <c r="S73" i="1"/>
  <c r="R73" i="1"/>
  <c r="Q73" i="1"/>
  <c r="P73" i="1"/>
  <c r="O73" i="1"/>
  <c r="N73" i="1"/>
  <c r="M73" i="1"/>
  <c r="L73" i="1"/>
  <c r="K73" i="1"/>
  <c r="W72" i="1"/>
  <c r="J72" i="1"/>
  <c r="W71" i="1"/>
  <c r="J71" i="1"/>
  <c r="J73" i="1" s="1"/>
  <c r="V70" i="1"/>
  <c r="T70" i="1"/>
  <c r="S70" i="1"/>
  <c r="R70" i="1"/>
  <c r="Q70" i="1"/>
  <c r="P70" i="1"/>
  <c r="O70" i="1"/>
  <c r="N70" i="1"/>
  <c r="M70" i="1"/>
  <c r="L70" i="1"/>
  <c r="K70" i="1"/>
  <c r="W69" i="1"/>
  <c r="J69" i="1"/>
  <c r="W68" i="1"/>
  <c r="J68" i="1"/>
  <c r="J70" i="1" s="1"/>
  <c r="W67" i="1"/>
  <c r="V66" i="1"/>
  <c r="T66" i="1"/>
  <c r="S66" i="1"/>
  <c r="R66" i="1"/>
  <c r="Q66" i="1"/>
  <c r="P66" i="1"/>
  <c r="O66" i="1"/>
  <c r="N66" i="1"/>
  <c r="M66" i="1"/>
  <c r="L66" i="1"/>
  <c r="K66" i="1"/>
  <c r="W65" i="1"/>
  <c r="J65" i="1"/>
  <c r="W64" i="1"/>
  <c r="J64" i="1"/>
  <c r="W63" i="1"/>
  <c r="J63" i="1"/>
  <c r="W62" i="1"/>
  <c r="J62" i="1"/>
  <c r="W61" i="1"/>
  <c r="J61" i="1"/>
  <c r="W60" i="1"/>
  <c r="J60" i="1"/>
  <c r="W59" i="1"/>
  <c r="J59" i="1"/>
  <c r="W58" i="1"/>
  <c r="J58" i="1"/>
  <c r="W57" i="1"/>
  <c r="J57" i="1"/>
  <c r="W56" i="1"/>
  <c r="J56" i="1"/>
  <c r="W55" i="1"/>
  <c r="J55" i="1"/>
  <c r="J66" i="1" s="1"/>
  <c r="W54" i="1"/>
  <c r="V53" i="1"/>
  <c r="T53" i="1"/>
  <c r="S53" i="1"/>
  <c r="R53" i="1"/>
  <c r="Q53" i="1"/>
  <c r="P53" i="1"/>
  <c r="O53" i="1"/>
  <c r="N53" i="1"/>
  <c r="M53" i="1"/>
  <c r="L53" i="1"/>
  <c r="K53" i="1"/>
  <c r="W52" i="1"/>
  <c r="J52" i="1"/>
  <c r="W51" i="1"/>
  <c r="J51" i="1"/>
  <c r="W50" i="1"/>
  <c r="J50" i="1"/>
  <c r="W49" i="1"/>
  <c r="J49" i="1"/>
  <c r="W48" i="1"/>
  <c r="J48" i="1"/>
  <c r="W47" i="1"/>
  <c r="J47" i="1"/>
  <c r="W46" i="1"/>
  <c r="J46" i="1"/>
  <c r="W45" i="1"/>
  <c r="J45" i="1"/>
  <c r="W44" i="1"/>
  <c r="J44" i="1"/>
  <c r="W43" i="1"/>
  <c r="J43" i="1"/>
  <c r="W42" i="1"/>
  <c r="J42" i="1"/>
  <c r="W41" i="1"/>
  <c r="J41" i="1"/>
  <c r="W40" i="1"/>
  <c r="J40" i="1"/>
  <c r="W39" i="1"/>
  <c r="J39" i="1"/>
  <c r="W38" i="1"/>
  <c r="J38" i="1"/>
  <c r="W37" i="1"/>
  <c r="V36" i="1"/>
  <c r="T36" i="1"/>
  <c r="S36" i="1"/>
  <c r="R36" i="1"/>
  <c r="Q36" i="1"/>
  <c r="P36" i="1"/>
  <c r="O36" i="1"/>
  <c r="N36" i="1"/>
  <c r="M36" i="1"/>
  <c r="L36" i="1"/>
  <c r="K36" i="1"/>
  <c r="W35" i="1"/>
  <c r="J35" i="1"/>
  <c r="W34" i="1"/>
  <c r="J34" i="1"/>
  <c r="W33" i="1"/>
  <c r="J33" i="1"/>
  <c r="W32" i="1"/>
  <c r="J32" i="1"/>
  <c r="W31" i="1"/>
  <c r="J31" i="1"/>
  <c r="W30" i="1"/>
  <c r="J30" i="1"/>
  <c r="W29" i="1"/>
  <c r="J29" i="1"/>
  <c r="W28" i="1"/>
  <c r="J28" i="1"/>
  <c r="W27" i="1"/>
  <c r="J27" i="1"/>
  <c r="W26" i="1"/>
  <c r="J26" i="1"/>
  <c r="W25" i="1"/>
  <c r="J25" i="1"/>
  <c r="V24" i="1"/>
  <c r="T24" i="1"/>
  <c r="S24" i="1"/>
  <c r="R24" i="1"/>
  <c r="Q24" i="1"/>
  <c r="P24" i="1"/>
  <c r="O24" i="1"/>
  <c r="N24" i="1"/>
  <c r="M24" i="1"/>
  <c r="L24" i="1"/>
  <c r="K24" i="1"/>
  <c r="W23" i="1"/>
  <c r="J23" i="1"/>
  <c r="W22" i="1"/>
  <c r="J22" i="1"/>
  <c r="W21" i="1"/>
  <c r="J21" i="1"/>
  <c r="W20" i="1"/>
  <c r="J20" i="1"/>
  <c r="W19" i="1"/>
  <c r="W24" i="1" s="1"/>
  <c r="J19" i="1"/>
  <c r="W18" i="1"/>
  <c r="V17" i="1"/>
  <c r="T17" i="1"/>
  <c r="S17" i="1"/>
  <c r="R17" i="1"/>
  <c r="Q17" i="1"/>
  <c r="P17" i="1"/>
  <c r="O17" i="1"/>
  <c r="N17" i="1"/>
  <c r="M17" i="1"/>
  <c r="L17" i="1"/>
  <c r="K17" i="1"/>
  <c r="W16" i="1"/>
  <c r="J16" i="1"/>
  <c r="W15" i="1"/>
  <c r="J15" i="1"/>
  <c r="W14" i="1"/>
  <c r="J14" i="1"/>
  <c r="W13" i="1"/>
  <c r="J13" i="1"/>
  <c r="J12" i="1"/>
  <c r="B7" i="3"/>
  <c r="B6" i="3"/>
  <c r="B5" i="3"/>
  <c r="U79" i="1" l="1"/>
  <c r="W66" i="1"/>
  <c r="J53" i="1"/>
  <c r="U104" i="1"/>
  <c r="W70" i="1"/>
  <c r="W102" i="1"/>
  <c r="Q79" i="1"/>
  <c r="N103" i="1"/>
  <c r="W17" i="1"/>
  <c r="R79" i="1"/>
  <c r="O103" i="1"/>
  <c r="K79" i="1"/>
  <c r="S79" i="1"/>
  <c r="W73" i="1"/>
  <c r="W88" i="1"/>
  <c r="C5" i="3" s="1"/>
  <c r="P103" i="1"/>
  <c r="P104" i="1" s="1"/>
  <c r="L79" i="1"/>
  <c r="Q103" i="1"/>
  <c r="T79" i="1"/>
  <c r="M79" i="1"/>
  <c r="V79" i="1"/>
  <c r="J102" i="1"/>
  <c r="J103" i="1" s="1"/>
  <c r="R103" i="1"/>
  <c r="N79" i="1"/>
  <c r="N104" i="1" s="1"/>
  <c r="W78" i="1"/>
  <c r="K103" i="1"/>
  <c r="S103" i="1"/>
  <c r="S104" i="1" s="1"/>
  <c r="O79" i="1"/>
  <c r="O104" i="1" s="1"/>
  <c r="L103" i="1"/>
  <c r="T103" i="1"/>
  <c r="J17" i="1"/>
  <c r="W36" i="1"/>
  <c r="J24" i="1"/>
  <c r="J36" i="1"/>
  <c r="J79" i="1" s="1"/>
  <c r="W53" i="1"/>
  <c r="P79" i="1"/>
  <c r="J88" i="1"/>
  <c r="M103" i="1"/>
  <c r="V103" i="1"/>
  <c r="V104" i="1" s="1"/>
  <c r="C6" i="3"/>
  <c r="M104" i="1" l="1"/>
  <c r="W103" i="1"/>
  <c r="W79" i="1"/>
  <c r="C7" i="3" s="1"/>
  <c r="C8" i="3" s="1"/>
  <c r="T104" i="1"/>
  <c r="L104" i="1"/>
  <c r="K104" i="1"/>
  <c r="Q104" i="1"/>
  <c r="R104" i="1"/>
  <c r="J104" i="1"/>
  <c r="C109" i="1" s="1"/>
  <c r="D7" i="3" l="1"/>
  <c r="D6" i="3"/>
  <c r="D5" i="3"/>
  <c r="D8" i="3"/>
  <c r="W104" i="1"/>
  <c r="J105" i="1"/>
  <c r="C108" i="1"/>
</calcChain>
</file>

<file path=xl/sharedStrings.xml><?xml version="1.0" encoding="utf-8"?>
<sst xmlns="http://schemas.openxmlformats.org/spreadsheetml/2006/main" count="78" uniqueCount="63">
  <si>
    <t xml:space="preserve">Budget Summary </t>
  </si>
  <si>
    <t>Cost Category</t>
  </si>
  <si>
    <t>Budget Amount</t>
  </si>
  <si>
    <t xml:space="preserve">% </t>
  </si>
  <si>
    <t>Total Amount</t>
  </si>
  <si>
    <t>Country:</t>
  </si>
  <si>
    <t>Kenya</t>
  </si>
  <si>
    <t>Project Title:</t>
  </si>
  <si>
    <t>SUPREME Lifelines Kenya</t>
  </si>
  <si>
    <t>Intervention:</t>
  </si>
  <si>
    <t>XXX</t>
  </si>
  <si>
    <t>Implementer:</t>
  </si>
  <si>
    <t>Sub-Grantee Name</t>
  </si>
  <si>
    <t>BUDGET TEMPLATE</t>
  </si>
  <si>
    <t>Target County:</t>
  </si>
  <si>
    <t>Grant Period:</t>
  </si>
  <si>
    <t>Activity Code</t>
  </si>
  <si>
    <t>EXPENDITURE DESCRIPTION/ACTIVITY</t>
  </si>
  <si>
    <t>Outcome Area</t>
  </si>
  <si>
    <t xml:space="preserve">Unit of Measure </t>
  </si>
  <si>
    <t>No. of Units</t>
  </si>
  <si>
    <t>Frequency</t>
  </si>
  <si>
    <t>Unit Rate (Kshs)</t>
  </si>
  <si>
    <t>No. of Sessions</t>
  </si>
  <si>
    <t xml:space="preserve">Total Costs  </t>
  </si>
  <si>
    <t>Totals</t>
  </si>
  <si>
    <t xml:space="preserve">SG-Direct Implementation Cost - Activities </t>
  </si>
  <si>
    <t>Activity 1 : XXXX</t>
  </si>
  <si>
    <t>Outcome 1</t>
  </si>
  <si>
    <t>Sub-Total</t>
  </si>
  <si>
    <t>Activity 2 : XXXX</t>
  </si>
  <si>
    <t>Outcome 2</t>
  </si>
  <si>
    <t>Activity 3 : XXXX</t>
  </si>
  <si>
    <t xml:space="preserve">Outcome 3 </t>
  </si>
  <si>
    <t>Activity 4 : XXXX</t>
  </si>
  <si>
    <t>Outcome 4</t>
  </si>
  <si>
    <t>Activity 5 : XXXX</t>
  </si>
  <si>
    <t>Activity 6 : XXXX</t>
  </si>
  <si>
    <t>Activity 7 : XXXX</t>
  </si>
  <si>
    <t>SG- Monitoring and Evaluation Cost - M&amp;E</t>
  </si>
  <si>
    <t>Sub-Total:Activities</t>
  </si>
  <si>
    <t>Sub-Grantee Administration Cost</t>
  </si>
  <si>
    <t>Activity 8 : XXXX</t>
  </si>
  <si>
    <t>SG- Administrative Cost - Personnel</t>
  </si>
  <si>
    <t xml:space="preserve">Chief Excecutive Officer </t>
  </si>
  <si>
    <t>Activity 9 : XXXX</t>
  </si>
  <si>
    <t>SG- Administrative Cost - Office Running</t>
  </si>
  <si>
    <t xml:space="preserve">Office Supplies </t>
  </si>
  <si>
    <t>Sub-Total - SG Admin</t>
  </si>
  <si>
    <t>TOTAL</t>
  </si>
  <si>
    <t xml:space="preserve">Note: </t>
  </si>
  <si>
    <t xml:space="preserve">30%  Ceiling on Sub-Grantee Administration Cost </t>
  </si>
  <si>
    <t>70% Direct Implementation Costs</t>
  </si>
  <si>
    <t>Signed for the Sub Grantee:</t>
  </si>
  <si>
    <t>Signed for the Principal Recipient:</t>
  </si>
  <si>
    <t>Date: _______________________          Signature: ______________________</t>
  </si>
  <si>
    <t xml:space="preserve">Project Outcomes </t>
  </si>
  <si>
    <t>1 November 2026 - 31st October 2027</t>
  </si>
  <si>
    <t>Outcome 5: Accountability, Learning and Adaptive Programming</t>
  </si>
  <si>
    <t>Outcome 4: Gender- and Climate-Responsive Community Engagement</t>
  </si>
  <si>
    <t>Outcome 3: Community Participation, Partnerships and Male Engagement</t>
  </si>
  <si>
    <t>Outcome 2: Community Identification, Referral and Continuity of Care</t>
  </si>
  <si>
    <t>Outcome 1: Community Awareness, Health Literacy and Demand Creation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</si>
</sst>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5" formatCode="_(* #,##0_);_(* \(#,##0\);_(* &quot;-&quot;??_);_(@_)"/>
    <numFmt numFmtId="166" formatCode="[$-409]mmm\-yy;@"/>
    <numFmt numFmtId="167" formatCode="_-* #,##0_-;\-* #,##0_-;_-* &quot;-&quot;??_-;_-@_-"/>
    <numFmt numFmtId="168" formatCode="_-* #,##0.00_-;\-* #,##0.00_-;_-* &quot;-&quot;??_-;_-@_-"/>
    <numFmt numFmtId="169" formatCode="_ * #,##0.00_ ;_ * \-#,##0.00_ ;_ * &quot;-&quot;??_ ;_ @_ "/>
  </numFmts>
  <fonts count="18">
    <font>
      <sz val="11"/>
      <color theme="1"/>
      <name val="Calibri"/>
      <charset val="134"/>
      <scheme val="minor"/>
    </font>
    <font>
      <b/>
      <sz val="11"/>
      <color rgb="FF000000"/>
      <name val="Calibri"/>
      <charset val="134"/>
    </font>
    <font>
      <sz val="11"/>
      <color theme="1"/>
      <name val="Calibri"/>
      <charset val="1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b/>
      <sz val="16"/>
      <name val="Times New Roman"/>
      <charset val="134"/>
    </font>
    <font>
      <b/>
      <sz val="12"/>
      <color theme="0"/>
      <name val="Times New Roman"/>
      <charset val="134"/>
    </font>
    <font>
      <b/>
      <i/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b/>
      <sz val="14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sz val="10"/>
      <name val="Arial"/>
      <charset val="134"/>
    </font>
    <font>
      <sz val="11"/>
      <color indexed="8"/>
      <name val="Calibri"/>
      <charset val="134"/>
    </font>
    <font>
      <sz val="11"/>
      <color theme="1"/>
      <name val="Calibri"/>
      <charset val="134"/>
      <scheme val="minor"/>
    </font>
    <font>
      <b/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8764000366222"/>
        <bgColor indexed="64"/>
      </patternFill>
    </fill>
    <fill>
      <patternFill patternType="solid">
        <fgColor theme="4" tint="0.3998535111545152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9">
    <xf numFmtId="0" fontId="0" fillId="0" borderId="0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</cellStyleXfs>
  <cellXfs count="211">
    <xf numFmtId="0" fontId="0" fillId="0" borderId="0" xfId="0"/>
    <xf numFmtId="0" fontId="1" fillId="2" borderId="1" xfId="0" applyFont="1" applyFill="1" applyBorder="1"/>
    <xf numFmtId="0" fontId="0" fillId="2" borderId="2" xfId="0" applyFill="1" applyBorder="1"/>
    <xf numFmtId="0" fontId="2" fillId="2" borderId="2" xfId="0" applyFont="1" applyFill="1" applyBorder="1"/>
    <xf numFmtId="0" fontId="0" fillId="0" borderId="3" xfId="0" applyBorder="1"/>
    <xf numFmtId="0" fontId="3" fillId="0" borderId="4" xfId="0" applyFont="1" applyBorder="1" applyAlignment="1">
      <alignment horizontal="justify" vertical="center"/>
    </xf>
    <xf numFmtId="0" fontId="0" fillId="2" borderId="4" xfId="0" applyFill="1" applyBorder="1"/>
    <xf numFmtId="0" fontId="0" fillId="0" borderId="5" xfId="0" applyBorder="1"/>
    <xf numFmtId="0" fontId="0" fillId="2" borderId="6" xfId="0" applyFill="1" applyBorder="1"/>
    <xf numFmtId="0" fontId="0" fillId="0" borderId="7" xfId="0" applyBorder="1"/>
    <xf numFmtId="0" fontId="3" fillId="0" borderId="0" xfId="7" applyFont="1"/>
    <xf numFmtId="0" fontId="4" fillId="0" borderId="0" xfId="7" applyFont="1"/>
    <xf numFmtId="0" fontId="3" fillId="3" borderId="0" xfId="7" applyFont="1" applyFill="1"/>
    <xf numFmtId="165" fontId="3" fillId="0" borderId="0" xfId="6" applyNumberFormat="1" applyFont="1" applyFill="1" applyAlignment="1"/>
    <xf numFmtId="165" fontId="3" fillId="0" borderId="0" xfId="6" applyNumberFormat="1" applyFont="1" applyFill="1"/>
    <xf numFmtId="165" fontId="4" fillId="0" borderId="0" xfId="6" applyNumberFormat="1" applyFont="1" applyFill="1"/>
    <xf numFmtId="165" fontId="5" fillId="4" borderId="8" xfId="5" applyNumberFormat="1" applyFont="1" applyFill="1" applyBorder="1" applyAlignment="1">
      <alignment wrapText="1"/>
    </xf>
    <xf numFmtId="165" fontId="5" fillId="0" borderId="0" xfId="5" applyNumberFormat="1" applyFont="1" applyFill="1" applyBorder="1" applyAlignment="1" applyProtection="1">
      <alignment wrapText="1"/>
      <protection locked="0"/>
    </xf>
    <xf numFmtId="165" fontId="6" fillId="0" borderId="0" xfId="5" applyNumberFormat="1" applyFont="1" applyFill="1" applyBorder="1" applyAlignment="1"/>
    <xf numFmtId="165" fontId="6" fillId="0" borderId="0" xfId="6" applyNumberFormat="1" applyFont="1" applyFill="1" applyBorder="1" applyAlignment="1"/>
    <xf numFmtId="165" fontId="5" fillId="0" borderId="0" xfId="6" applyNumberFormat="1" applyFont="1" applyFill="1" applyBorder="1" applyAlignment="1"/>
    <xf numFmtId="165" fontId="5" fillId="4" borderId="9" xfId="5" applyNumberFormat="1" applyFont="1" applyFill="1" applyBorder="1" applyAlignment="1">
      <alignment wrapText="1"/>
    </xf>
    <xf numFmtId="165" fontId="5" fillId="4" borderId="10" xfId="5" applyNumberFormat="1" applyFont="1" applyFill="1" applyBorder="1" applyAlignment="1">
      <alignment wrapText="1"/>
    </xf>
    <xf numFmtId="165" fontId="5" fillId="0" borderId="0" xfId="5" applyNumberFormat="1" applyFont="1" applyFill="1" applyBorder="1" applyAlignment="1">
      <alignment wrapText="1"/>
    </xf>
    <xf numFmtId="165" fontId="6" fillId="0" borderId="0" xfId="5" applyNumberFormat="1" applyFont="1" applyFill="1" applyBorder="1" applyAlignment="1">
      <alignment wrapText="1"/>
    </xf>
    <xf numFmtId="165" fontId="6" fillId="0" borderId="0" xfId="6" applyNumberFormat="1" applyFont="1" applyFill="1" applyBorder="1" applyAlignment="1">
      <alignment wrapText="1"/>
    </xf>
    <xf numFmtId="165" fontId="5" fillId="0" borderId="0" xfId="6" applyNumberFormat="1" applyFont="1" applyFill="1" applyBorder="1" applyAlignment="1">
      <alignment wrapText="1"/>
    </xf>
    <xf numFmtId="0" fontId="4" fillId="4" borderId="14" xfId="7" applyFont="1" applyFill="1" applyBorder="1"/>
    <xf numFmtId="0" fontId="5" fillId="5" borderId="16" xfId="7" applyFont="1" applyFill="1" applyBorder="1" applyAlignment="1">
      <alignment wrapText="1"/>
    </xf>
    <xf numFmtId="0" fontId="5" fillId="5" borderId="17" xfId="7" applyFont="1" applyFill="1" applyBorder="1" applyAlignment="1">
      <alignment wrapText="1"/>
    </xf>
    <xf numFmtId="0" fontId="5" fillId="5" borderId="18" xfId="7" applyFont="1" applyFill="1" applyBorder="1" applyAlignment="1">
      <alignment wrapText="1"/>
    </xf>
    <xf numFmtId="0" fontId="0" fillId="0" borderId="17" xfId="0" applyBorder="1" applyAlignment="1">
      <alignment horizontal="center"/>
    </xf>
    <xf numFmtId="0" fontId="5" fillId="5" borderId="17" xfId="7" applyFont="1" applyFill="1" applyBorder="1" applyAlignment="1">
      <alignment horizontal="center"/>
    </xf>
    <xf numFmtId="0" fontId="5" fillId="6" borderId="19" xfId="7" applyFont="1" applyFill="1" applyBorder="1" applyAlignment="1">
      <alignment wrapText="1"/>
    </xf>
    <xf numFmtId="165" fontId="5" fillId="6" borderId="22" xfId="6" applyNumberFormat="1" applyFont="1" applyFill="1" applyBorder="1" applyAlignment="1">
      <alignment horizontal="center" wrapText="1"/>
    </xf>
    <xf numFmtId="165" fontId="5" fillId="6" borderId="23" xfId="6" applyNumberFormat="1" applyFont="1" applyFill="1" applyBorder="1" applyAlignment="1">
      <alignment horizontal="center" wrapText="1"/>
    </xf>
    <xf numFmtId="165" fontId="5" fillId="6" borderId="24" xfId="6" applyNumberFormat="1" applyFont="1" applyFill="1" applyBorder="1" applyAlignment="1">
      <alignment horizontal="center" wrapText="1"/>
    </xf>
    <xf numFmtId="166" fontId="5" fillId="6" borderId="27" xfId="6" applyNumberFormat="1" applyFont="1" applyFill="1" applyBorder="1" applyAlignment="1"/>
    <xf numFmtId="0" fontId="8" fillId="7" borderId="4" xfId="7" applyFont="1" applyFill="1" applyBorder="1" applyAlignment="1" applyProtection="1">
      <alignment wrapText="1"/>
      <protection locked="0"/>
    </xf>
    <xf numFmtId="0" fontId="5" fillId="7" borderId="4" xfId="7" applyFont="1" applyFill="1" applyBorder="1" applyAlignment="1" applyProtection="1">
      <alignment wrapText="1"/>
      <protection locked="0"/>
    </xf>
    <xf numFmtId="0" fontId="6" fillId="7" borderId="4" xfId="7" applyFont="1" applyFill="1" applyBorder="1" applyProtection="1">
      <protection locked="0"/>
    </xf>
    <xf numFmtId="165" fontId="6" fillId="7" borderId="4" xfId="5" applyNumberFormat="1" applyFont="1" applyFill="1" applyBorder="1" applyAlignment="1" applyProtection="1">
      <protection locked="0"/>
    </xf>
    <xf numFmtId="0" fontId="6" fillId="7" borderId="4" xfId="5" applyNumberFormat="1" applyFont="1" applyFill="1" applyBorder="1" applyAlignment="1" applyProtection="1">
      <protection locked="0"/>
    </xf>
    <xf numFmtId="3" fontId="6" fillId="7" borderId="4" xfId="7" applyNumberFormat="1" applyFont="1" applyFill="1" applyBorder="1" applyProtection="1">
      <protection locked="0"/>
    </xf>
    <xf numFmtId="165" fontId="5" fillId="7" borderId="4" xfId="6" applyNumberFormat="1" applyFont="1" applyFill="1" applyBorder="1" applyAlignment="1" applyProtection="1">
      <protection locked="0"/>
    </xf>
    <xf numFmtId="165" fontId="5" fillId="7" borderId="4" xfId="6" applyNumberFormat="1" applyFont="1" applyFill="1" applyBorder="1" applyAlignment="1"/>
    <xf numFmtId="165" fontId="6" fillId="0" borderId="0" xfId="7" applyNumberFormat="1" applyFont="1"/>
    <xf numFmtId="0" fontId="5" fillId="4" borderId="29" xfId="7" applyFont="1" applyFill="1" applyBorder="1" applyAlignment="1" applyProtection="1">
      <alignment wrapText="1"/>
      <protection locked="0"/>
    </xf>
    <xf numFmtId="0" fontId="4" fillId="4" borderId="21" xfId="7" applyFont="1" applyFill="1" applyBorder="1" applyProtection="1">
      <protection locked="0"/>
    </xf>
    <xf numFmtId="0" fontId="3" fillId="0" borderId="21" xfId="7" applyFont="1" applyBorder="1" applyProtection="1">
      <protection locked="0"/>
    </xf>
    <xf numFmtId="165" fontId="5" fillId="0" borderId="30" xfId="5" applyNumberFormat="1" applyFont="1" applyFill="1" applyBorder="1" applyAlignment="1" applyProtection="1">
      <alignment wrapText="1"/>
      <protection locked="0"/>
    </xf>
    <xf numFmtId="165" fontId="5" fillId="3" borderId="30" xfId="5" applyNumberFormat="1" applyFont="1" applyFill="1" applyBorder="1" applyAlignment="1" applyProtection="1">
      <alignment wrapText="1"/>
      <protection locked="0"/>
    </xf>
    <xf numFmtId="165" fontId="5" fillId="0" borderId="30" xfId="6" applyNumberFormat="1" applyFont="1" applyFill="1" applyBorder="1" applyAlignment="1" applyProtection="1">
      <alignment wrapText="1"/>
      <protection locked="0"/>
    </xf>
    <xf numFmtId="165" fontId="5" fillId="0" borderId="31" xfId="6" applyNumberFormat="1" applyFont="1" applyFill="1" applyBorder="1" applyAlignment="1" applyProtection="1">
      <protection locked="0"/>
    </xf>
    <xf numFmtId="165" fontId="5" fillId="0" borderId="31" xfId="6" applyNumberFormat="1" applyFont="1" applyFill="1" applyBorder="1" applyAlignment="1" applyProtection="1">
      <alignment wrapText="1"/>
      <protection locked="0"/>
    </xf>
    <xf numFmtId="165" fontId="5" fillId="0" borderId="32" xfId="6" applyNumberFormat="1" applyFont="1" applyFill="1" applyBorder="1" applyAlignment="1" applyProtection="1">
      <alignment wrapText="1"/>
      <protection locked="0"/>
    </xf>
    <xf numFmtId="0" fontId="5" fillId="0" borderId="10" xfId="7" applyFont="1" applyBorder="1" applyProtection="1">
      <protection locked="0"/>
    </xf>
    <xf numFmtId="0" fontId="4" fillId="0" borderId="4" xfId="7" applyFont="1" applyBorder="1" applyProtection="1">
      <protection locked="0"/>
    </xf>
    <xf numFmtId="165" fontId="6" fillId="0" borderId="4" xfId="5" applyNumberFormat="1" applyFont="1" applyFill="1" applyBorder="1" applyAlignment="1" applyProtection="1">
      <protection locked="0"/>
    </xf>
    <xf numFmtId="0" fontId="6" fillId="0" borderId="4" xfId="5" applyNumberFormat="1" applyFont="1" applyFill="1" applyBorder="1" applyAlignment="1" applyProtection="1">
      <protection locked="0"/>
    </xf>
    <xf numFmtId="3" fontId="6" fillId="3" borderId="4" xfId="7" applyNumberFormat="1" applyFont="1" applyFill="1" applyBorder="1" applyProtection="1">
      <protection locked="0"/>
    </xf>
    <xf numFmtId="0" fontId="6" fillId="0" borderId="4" xfId="7" applyFont="1" applyBorder="1" applyProtection="1">
      <protection locked="0"/>
    </xf>
    <xf numFmtId="165" fontId="5" fillId="0" borderId="4" xfId="6" applyNumberFormat="1" applyFont="1" applyFill="1" applyBorder="1" applyAlignment="1" applyProtection="1">
      <protection locked="0"/>
    </xf>
    <xf numFmtId="165" fontId="6" fillId="0" borderId="4" xfId="6" applyNumberFormat="1" applyFont="1" applyFill="1" applyBorder="1" applyAlignment="1" applyProtection="1">
      <protection locked="0"/>
    </xf>
    <xf numFmtId="165" fontId="5" fillId="0" borderId="33" xfId="6" applyNumberFormat="1" applyFont="1" applyFill="1" applyBorder="1" applyAlignment="1" applyProtection="1">
      <protection locked="0"/>
    </xf>
    <xf numFmtId="0" fontId="6" fillId="0" borderId="0" xfId="7" applyFont="1"/>
    <xf numFmtId="0" fontId="6" fillId="6" borderId="34" xfId="7" applyFont="1" applyFill="1" applyBorder="1" applyAlignment="1" applyProtection="1">
      <alignment wrapText="1"/>
      <protection locked="0"/>
    </xf>
    <xf numFmtId="165" fontId="5" fillId="6" borderId="35" xfId="5" applyNumberFormat="1" applyFont="1" applyFill="1" applyBorder="1" applyAlignment="1" applyProtection="1">
      <protection locked="0"/>
    </xf>
    <xf numFmtId="0" fontId="6" fillId="6" borderId="35" xfId="7" applyFont="1" applyFill="1" applyBorder="1" applyProtection="1">
      <protection locked="0"/>
    </xf>
    <xf numFmtId="165" fontId="6" fillId="6" borderId="35" xfId="5" applyNumberFormat="1" applyFont="1" applyFill="1" applyBorder="1" applyAlignment="1" applyProtection="1">
      <protection locked="0"/>
    </xf>
    <xf numFmtId="0" fontId="6" fillId="6" borderId="35" xfId="5" applyNumberFormat="1" applyFont="1" applyFill="1" applyBorder="1" applyAlignment="1" applyProtection="1">
      <protection locked="0"/>
    </xf>
    <xf numFmtId="3" fontId="6" fillId="6" borderId="35" xfId="7" applyNumberFormat="1" applyFont="1" applyFill="1" applyBorder="1" applyProtection="1">
      <protection locked="0"/>
    </xf>
    <xf numFmtId="165" fontId="5" fillId="6" borderId="35" xfId="6" applyNumberFormat="1" applyFont="1" applyFill="1" applyBorder="1" applyAlignment="1" applyProtection="1">
      <protection locked="0"/>
    </xf>
    <xf numFmtId="167" fontId="5" fillId="4" borderId="29" xfId="4" applyNumberFormat="1" applyFont="1" applyFill="1" applyBorder="1" applyAlignment="1" applyProtection="1">
      <protection locked="0"/>
    </xf>
    <xf numFmtId="0" fontId="3" fillId="0" borderId="4" xfId="7" applyFont="1" applyBorder="1" applyProtection="1">
      <protection locked="0"/>
    </xf>
    <xf numFmtId="0" fontId="5" fillId="0" borderId="21" xfId="7" applyFont="1" applyBorder="1" applyProtection="1">
      <protection locked="0"/>
    </xf>
    <xf numFmtId="0" fontId="5" fillId="3" borderId="21" xfId="7" applyFont="1" applyFill="1" applyBorder="1" applyProtection="1">
      <protection locked="0"/>
    </xf>
    <xf numFmtId="165" fontId="5" fillId="0" borderId="21" xfId="6" applyNumberFormat="1" applyFont="1" applyFill="1" applyBorder="1" applyAlignment="1" applyProtection="1">
      <protection locked="0"/>
    </xf>
    <xf numFmtId="167" fontId="6" fillId="0" borderId="10" xfId="4" applyNumberFormat="1" applyFont="1" applyFill="1" applyBorder="1" applyAlignment="1" applyProtection="1">
      <protection locked="0"/>
    </xf>
    <xf numFmtId="167" fontId="6" fillId="0" borderId="36" xfId="4" applyNumberFormat="1" applyFont="1" applyFill="1" applyBorder="1" applyAlignment="1" applyProtection="1">
      <protection locked="0"/>
    </xf>
    <xf numFmtId="165" fontId="6" fillId="0" borderId="30" xfId="5" applyNumberFormat="1" applyFont="1" applyFill="1" applyBorder="1" applyAlignment="1" applyProtection="1">
      <protection locked="0"/>
    </xf>
    <xf numFmtId="0" fontId="6" fillId="0" borderId="30" xfId="5" applyNumberFormat="1" applyFont="1" applyFill="1" applyBorder="1" applyAlignment="1" applyProtection="1">
      <protection locked="0"/>
    </xf>
    <xf numFmtId="3" fontId="6" fillId="3" borderId="30" xfId="7" applyNumberFormat="1" applyFont="1" applyFill="1" applyBorder="1" applyProtection="1">
      <protection locked="0"/>
    </xf>
    <xf numFmtId="0" fontId="6" fillId="0" borderId="30" xfId="7" applyFont="1" applyBorder="1" applyProtection="1">
      <protection locked="0"/>
    </xf>
    <xf numFmtId="165" fontId="5" fillId="0" borderId="30" xfId="6" applyNumberFormat="1" applyFont="1" applyFill="1" applyBorder="1" applyAlignment="1" applyProtection="1">
      <protection locked="0"/>
    </xf>
    <xf numFmtId="0" fontId="6" fillId="6" borderId="19" xfId="7" applyFont="1" applyFill="1" applyBorder="1" applyAlignment="1" applyProtection="1">
      <alignment wrapText="1"/>
      <protection locked="0"/>
    </xf>
    <xf numFmtId="165" fontId="5" fillId="6" borderId="37" xfId="5" applyNumberFormat="1" applyFont="1" applyFill="1" applyBorder="1" applyAlignment="1" applyProtection="1">
      <protection locked="0"/>
    </xf>
    <xf numFmtId="165" fontId="5" fillId="6" borderId="38" xfId="5" applyNumberFormat="1" applyFont="1" applyFill="1" applyBorder="1" applyAlignment="1" applyProtection="1">
      <protection locked="0"/>
    </xf>
    <xf numFmtId="0" fontId="6" fillId="6" borderId="38" xfId="7" applyFont="1" applyFill="1" applyBorder="1" applyProtection="1">
      <protection locked="0"/>
    </xf>
    <xf numFmtId="165" fontId="6" fillId="6" borderId="38" xfId="5" applyNumberFormat="1" applyFont="1" applyFill="1" applyBorder="1" applyAlignment="1" applyProtection="1">
      <protection locked="0"/>
    </xf>
    <xf numFmtId="0" fontId="6" fillId="6" borderId="38" xfId="5" applyNumberFormat="1" applyFont="1" applyFill="1" applyBorder="1" applyAlignment="1" applyProtection="1">
      <protection locked="0"/>
    </xf>
    <xf numFmtId="3" fontId="6" fillId="6" borderId="38" xfId="7" applyNumberFormat="1" applyFont="1" applyFill="1" applyBorder="1" applyProtection="1">
      <protection locked="0"/>
    </xf>
    <xf numFmtId="165" fontId="5" fillId="6" borderId="38" xfId="6" applyNumberFormat="1" applyFont="1" applyFill="1" applyBorder="1" applyAlignment="1" applyProtection="1">
      <protection locked="0"/>
    </xf>
    <xf numFmtId="0" fontId="5" fillId="4" borderId="10" xfId="7" applyFont="1" applyFill="1" applyBorder="1" applyAlignment="1" applyProtection="1">
      <alignment wrapText="1"/>
      <protection locked="0"/>
    </xf>
    <xf numFmtId="43" fontId="6" fillId="3" borderId="4" xfId="5" applyFont="1" applyFill="1" applyBorder="1" applyAlignment="1" applyProtection="1">
      <alignment wrapText="1"/>
      <protection locked="0"/>
    </xf>
    <xf numFmtId="165" fontId="6" fillId="3" borderId="4" xfId="6" applyNumberFormat="1" applyFont="1" applyFill="1" applyBorder="1" applyAlignment="1" applyProtection="1">
      <alignment wrapText="1"/>
      <protection locked="0"/>
    </xf>
    <xf numFmtId="0" fontId="5" fillId="3" borderId="10" xfId="7" applyFont="1" applyFill="1" applyBorder="1" applyAlignment="1" applyProtection="1">
      <alignment wrapText="1"/>
      <protection locked="0"/>
    </xf>
    <xf numFmtId="0" fontId="5" fillId="3" borderId="36" xfId="7" applyFont="1" applyFill="1" applyBorder="1" applyAlignment="1" applyProtection="1">
      <alignment wrapText="1"/>
      <protection locked="0"/>
    </xf>
    <xf numFmtId="43" fontId="6" fillId="3" borderId="10" xfId="5" applyFont="1" applyFill="1" applyBorder="1" applyAlignment="1" applyProtection="1">
      <alignment wrapText="1"/>
      <protection locked="0"/>
    </xf>
    <xf numFmtId="0" fontId="6" fillId="6" borderId="16" xfId="7" applyFont="1" applyFill="1" applyBorder="1" applyAlignment="1" applyProtection="1">
      <alignment wrapText="1"/>
      <protection locked="0"/>
    </xf>
    <xf numFmtId="0" fontId="4" fillId="3" borderId="0" xfId="7" applyFont="1" applyFill="1"/>
    <xf numFmtId="167" fontId="5" fillId="4" borderId="10" xfId="4" applyNumberFormat="1" applyFont="1" applyFill="1" applyBorder="1" applyAlignment="1" applyProtection="1">
      <protection locked="0"/>
    </xf>
    <xf numFmtId="165" fontId="6" fillId="0" borderId="4" xfId="3" applyNumberFormat="1" applyFont="1" applyFill="1" applyBorder="1" applyAlignment="1" applyProtection="1">
      <alignment wrapText="1"/>
      <protection locked="0"/>
    </xf>
    <xf numFmtId="165" fontId="6" fillId="3" borderId="4" xfId="3" applyNumberFormat="1" applyFont="1" applyFill="1" applyBorder="1" applyAlignment="1" applyProtection="1">
      <alignment wrapText="1"/>
      <protection locked="0"/>
    </xf>
    <xf numFmtId="0" fontId="6" fillId="3" borderId="0" xfId="7" applyFont="1" applyFill="1"/>
    <xf numFmtId="167" fontId="6" fillId="3" borderId="10" xfId="4" applyNumberFormat="1" applyFont="1" applyFill="1" applyBorder="1" applyAlignment="1" applyProtection="1">
      <protection locked="0"/>
    </xf>
    <xf numFmtId="0" fontId="5" fillId="4" borderId="36" xfId="7" applyFont="1" applyFill="1" applyBorder="1" applyAlignment="1" applyProtection="1">
      <alignment wrapText="1"/>
      <protection locked="0"/>
    </xf>
    <xf numFmtId="165" fontId="6" fillId="0" borderId="4" xfId="3" applyNumberFormat="1" applyFont="1" applyFill="1" applyBorder="1" applyAlignment="1" applyProtection="1">
      <protection locked="0"/>
    </xf>
    <xf numFmtId="165" fontId="6" fillId="3" borderId="4" xfId="3" applyNumberFormat="1" applyFont="1" applyFill="1" applyBorder="1" applyAlignment="1" applyProtection="1">
      <protection locked="0"/>
    </xf>
    <xf numFmtId="43" fontId="5" fillId="0" borderId="4" xfId="6" applyFont="1" applyFill="1" applyBorder="1" applyAlignment="1" applyProtection="1">
      <protection locked="0"/>
    </xf>
    <xf numFmtId="0" fontId="5" fillId="6" borderId="16" xfId="7" applyFont="1" applyFill="1" applyBorder="1" applyAlignment="1" applyProtection="1">
      <alignment wrapText="1"/>
      <protection locked="0"/>
    </xf>
    <xf numFmtId="0" fontId="6" fillId="0" borderId="21" xfId="5" applyNumberFormat="1" applyFont="1" applyFill="1" applyBorder="1" applyAlignment="1" applyProtection="1">
      <protection locked="0"/>
    </xf>
    <xf numFmtId="3" fontId="6" fillId="0" borderId="21" xfId="7" applyNumberFormat="1" applyFont="1" applyBorder="1" applyProtection="1">
      <protection locked="0"/>
    </xf>
    <xf numFmtId="0" fontId="6" fillId="0" borderId="21" xfId="7" applyFont="1" applyBorder="1" applyProtection="1">
      <protection locked="0"/>
    </xf>
    <xf numFmtId="0" fontId="6" fillId="0" borderId="9" xfId="7" applyFont="1" applyBorder="1" applyAlignment="1" applyProtection="1">
      <alignment wrapText="1"/>
      <protection locked="0"/>
    </xf>
    <xf numFmtId="3" fontId="6" fillId="0" borderId="4" xfId="7" applyNumberFormat="1" applyFont="1" applyBorder="1" applyProtection="1">
      <protection locked="0"/>
    </xf>
    <xf numFmtId="0" fontId="6" fillId="0" borderId="10" xfId="7" applyFont="1" applyBorder="1" applyAlignment="1" applyProtection="1">
      <alignment wrapText="1"/>
      <protection locked="0"/>
    </xf>
    <xf numFmtId="168" fontId="6" fillId="6" borderId="38" xfId="7" applyNumberFormat="1" applyFont="1" applyFill="1" applyBorder="1" applyProtection="1">
      <protection locked="0"/>
    </xf>
    <xf numFmtId="167" fontId="5" fillId="0" borderId="10" xfId="4" applyNumberFormat="1" applyFont="1" applyFill="1" applyBorder="1" applyAlignment="1" applyProtection="1">
      <protection locked="0"/>
    </xf>
    <xf numFmtId="0" fontId="6" fillId="7" borderId="29" xfId="7" applyFont="1" applyFill="1" applyBorder="1" applyAlignment="1" applyProtection="1">
      <alignment wrapText="1"/>
      <protection locked="0"/>
    </xf>
    <xf numFmtId="0" fontId="5" fillId="7" borderId="29" xfId="7" applyFont="1" applyFill="1" applyBorder="1" applyAlignment="1" applyProtection="1">
      <alignment wrapText="1"/>
      <protection locked="0"/>
    </xf>
    <xf numFmtId="0" fontId="6" fillId="7" borderId="30" xfId="7" applyFont="1" applyFill="1" applyBorder="1" applyProtection="1">
      <protection locked="0"/>
    </xf>
    <xf numFmtId="165" fontId="6" fillId="7" borderId="30" xfId="5" applyNumberFormat="1" applyFont="1" applyFill="1" applyBorder="1" applyAlignment="1" applyProtection="1">
      <protection locked="0"/>
    </xf>
    <xf numFmtId="0" fontId="6" fillId="7" borderId="30" xfId="5" applyNumberFormat="1" applyFont="1" applyFill="1" applyBorder="1" applyAlignment="1" applyProtection="1">
      <protection locked="0"/>
    </xf>
    <xf numFmtId="3" fontId="6" fillId="7" borderId="30" xfId="7" applyNumberFormat="1" applyFont="1" applyFill="1" applyBorder="1" applyProtection="1">
      <protection locked="0"/>
    </xf>
    <xf numFmtId="165" fontId="5" fillId="7" borderId="30" xfId="6" applyNumberFormat="1" applyFont="1" applyFill="1" applyBorder="1" applyAlignment="1" applyProtection="1">
      <protection locked="0"/>
    </xf>
    <xf numFmtId="165" fontId="6" fillId="0" borderId="21" xfId="3" applyNumberFormat="1" applyFont="1" applyFill="1" applyBorder="1" applyAlignment="1" applyProtection="1">
      <protection locked="0"/>
    </xf>
    <xf numFmtId="165" fontId="6" fillId="3" borderId="21" xfId="3" applyNumberFormat="1" applyFont="1" applyFill="1" applyBorder="1" applyAlignment="1" applyProtection="1">
      <protection locked="0"/>
    </xf>
    <xf numFmtId="165" fontId="6" fillId="0" borderId="21" xfId="3" applyNumberFormat="1" applyFont="1" applyFill="1" applyBorder="1" applyAlignment="1" applyProtection="1">
      <alignment wrapText="1"/>
      <protection locked="0"/>
    </xf>
    <xf numFmtId="0" fontId="6" fillId="3" borderId="36" xfId="7" applyFont="1" applyFill="1" applyBorder="1" applyAlignment="1" applyProtection="1">
      <alignment wrapText="1"/>
      <protection locked="0"/>
    </xf>
    <xf numFmtId="0" fontId="5" fillId="4" borderId="9" xfId="7" applyFont="1" applyFill="1" applyBorder="1" applyAlignment="1" applyProtection="1">
      <alignment wrapText="1"/>
      <protection locked="0"/>
    </xf>
    <xf numFmtId="0" fontId="5" fillId="6" borderId="38" xfId="7" applyFont="1" applyFill="1" applyBorder="1" applyAlignment="1" applyProtection="1">
      <alignment wrapText="1"/>
      <protection locked="0"/>
    </xf>
    <xf numFmtId="0" fontId="5" fillId="6" borderId="38" xfId="7" applyFont="1" applyFill="1" applyBorder="1" applyProtection="1">
      <protection locked="0"/>
    </xf>
    <xf numFmtId="0" fontId="6" fillId="7" borderId="16" xfId="7" applyFont="1" applyFill="1" applyBorder="1" applyAlignment="1" applyProtection="1">
      <alignment wrapText="1"/>
      <protection locked="0"/>
    </xf>
    <xf numFmtId="0" fontId="5" fillId="7" borderId="38" xfId="7" applyFont="1" applyFill="1" applyBorder="1" applyAlignment="1" applyProtection="1">
      <alignment wrapText="1"/>
      <protection locked="0"/>
    </xf>
    <xf numFmtId="0" fontId="5" fillId="7" borderId="38" xfId="7" applyFont="1" applyFill="1" applyBorder="1" applyProtection="1">
      <protection locked="0"/>
    </xf>
    <xf numFmtId="0" fontId="6" fillId="7" borderId="38" xfId="7" applyFont="1" applyFill="1" applyBorder="1" applyProtection="1">
      <protection locked="0"/>
    </xf>
    <xf numFmtId="165" fontId="6" fillId="7" borderId="38" xfId="5" applyNumberFormat="1" applyFont="1" applyFill="1" applyBorder="1" applyAlignment="1" applyProtection="1">
      <protection locked="0"/>
    </xf>
    <xf numFmtId="0" fontId="6" fillId="7" borderId="38" xfId="5" applyNumberFormat="1" applyFont="1" applyFill="1" applyBorder="1" applyAlignment="1" applyProtection="1">
      <protection locked="0"/>
    </xf>
    <xf numFmtId="3" fontId="6" fillId="7" borderId="38" xfId="7" applyNumberFormat="1" applyFont="1" applyFill="1" applyBorder="1" applyProtection="1">
      <protection locked="0"/>
    </xf>
    <xf numFmtId="165" fontId="5" fillId="7" borderId="38" xfId="6" applyNumberFormat="1" applyFont="1" applyFill="1" applyBorder="1" applyAlignment="1" applyProtection="1">
      <protection locked="0"/>
    </xf>
    <xf numFmtId="0" fontId="6" fillId="4" borderId="16" xfId="7" applyFont="1" applyFill="1" applyBorder="1" applyAlignment="1" applyProtection="1">
      <alignment wrapText="1"/>
      <protection locked="0"/>
    </xf>
    <xf numFmtId="0" fontId="5" fillId="4" borderId="38" xfId="7" applyFont="1" applyFill="1" applyBorder="1" applyAlignment="1" applyProtection="1">
      <alignment wrapText="1"/>
      <protection locked="0"/>
    </xf>
    <xf numFmtId="0" fontId="5" fillId="4" borderId="38" xfId="7" applyFont="1" applyFill="1" applyBorder="1" applyProtection="1">
      <protection locked="0"/>
    </xf>
    <xf numFmtId="0" fontId="6" fillId="4" borderId="38" xfId="7" applyFont="1" applyFill="1" applyBorder="1" applyProtection="1">
      <protection locked="0"/>
    </xf>
    <xf numFmtId="165" fontId="6" fillId="4" borderId="38" xfId="5" applyNumberFormat="1" applyFont="1" applyFill="1" applyBorder="1" applyAlignment="1" applyProtection="1">
      <protection locked="0"/>
    </xf>
    <xf numFmtId="0" fontId="6" fillId="4" borderId="38" xfId="5" applyNumberFormat="1" applyFont="1" applyFill="1" applyBorder="1" applyAlignment="1" applyProtection="1">
      <protection locked="0"/>
    </xf>
    <xf numFmtId="3" fontId="6" fillId="4" borderId="38" xfId="7" applyNumberFormat="1" applyFont="1" applyFill="1" applyBorder="1" applyProtection="1">
      <protection locked="0"/>
    </xf>
    <xf numFmtId="165" fontId="5" fillId="4" borderId="38" xfId="6" applyNumberFormat="1" applyFont="1" applyFill="1" applyBorder="1" applyAlignment="1" applyProtection="1">
      <protection locked="0"/>
    </xf>
    <xf numFmtId="0" fontId="5" fillId="0" borderId="0" xfId="7" applyFont="1"/>
    <xf numFmtId="165" fontId="5" fillId="0" borderId="0" xfId="5" applyNumberFormat="1" applyFont="1" applyFill="1" applyBorder="1"/>
    <xf numFmtId="165" fontId="9" fillId="0" borderId="0" xfId="6" applyNumberFormat="1" applyFont="1" applyFill="1" applyBorder="1" applyAlignment="1"/>
    <xf numFmtId="165" fontId="5" fillId="0" borderId="0" xfId="6" applyNumberFormat="1" applyFont="1" applyFill="1" applyBorder="1"/>
    <xf numFmtId="0" fontId="10" fillId="0" borderId="4" xfId="7" applyFont="1" applyBorder="1"/>
    <xf numFmtId="0" fontId="11" fillId="0" borderId="4" xfId="7" applyFont="1" applyBorder="1"/>
    <xf numFmtId="9" fontId="10" fillId="0" borderId="4" xfId="2" applyFont="1" applyFill="1" applyBorder="1"/>
    <xf numFmtId="9" fontId="3" fillId="0" borderId="0" xfId="2" applyFont="1" applyFill="1"/>
    <xf numFmtId="43" fontId="3" fillId="0" borderId="0" xfId="1" applyFont="1" applyFill="1" applyAlignment="1"/>
    <xf numFmtId="43" fontId="6" fillId="0" borderId="0" xfId="3" applyFont="1" applyFill="1" applyBorder="1"/>
    <xf numFmtId="165" fontId="3" fillId="3" borderId="0" xfId="6" applyNumberFormat="1" applyFont="1" applyFill="1" applyAlignment="1"/>
    <xf numFmtId="165" fontId="3" fillId="3" borderId="0" xfId="6" applyNumberFormat="1" applyFont="1" applyFill="1"/>
    <xf numFmtId="165" fontId="6" fillId="0" borderId="0" xfId="6" applyNumberFormat="1" applyFont="1" applyFill="1" applyBorder="1"/>
    <xf numFmtId="43" fontId="6" fillId="0" borderId="0" xfId="7" applyNumberFormat="1" applyFont="1"/>
    <xf numFmtId="165" fontId="6" fillId="0" borderId="0" xfId="5" applyNumberFormat="1" applyFont="1" applyFill="1" applyBorder="1"/>
    <xf numFmtId="3" fontId="3" fillId="0" borderId="0" xfId="7" applyNumberFormat="1" applyFont="1"/>
    <xf numFmtId="43" fontId="3" fillId="0" borderId="0" xfId="7" applyNumberFormat="1" applyFont="1"/>
    <xf numFmtId="0" fontId="12" fillId="8" borderId="16" xfId="0" applyFont="1" applyFill="1" applyBorder="1" applyAlignment="1">
      <alignment horizontal="center" vertical="top"/>
    </xf>
    <xf numFmtId="0" fontId="12" fillId="8" borderId="39" xfId="0" applyFont="1" applyFill="1" applyBorder="1" applyAlignment="1">
      <alignment horizontal="center" vertical="top"/>
    </xf>
    <xf numFmtId="0" fontId="13" fillId="0" borderId="40" xfId="0" applyFont="1" applyBorder="1" applyAlignment="1">
      <alignment vertical="center"/>
    </xf>
    <xf numFmtId="43" fontId="13" fillId="0" borderId="41" xfId="1" applyFont="1" applyBorder="1" applyAlignment="1">
      <alignment vertical="center"/>
    </xf>
    <xf numFmtId="9" fontId="13" fillId="0" borderId="41" xfId="1" applyNumberFormat="1" applyFont="1" applyBorder="1" applyAlignment="1">
      <alignment vertical="center"/>
    </xf>
    <xf numFmtId="0" fontId="12" fillId="8" borderId="42" xfId="0" applyFont="1" applyFill="1" applyBorder="1" applyAlignment="1">
      <alignment vertical="center"/>
    </xf>
    <xf numFmtId="169" fontId="12" fillId="8" borderId="39" xfId="0" applyNumberFormat="1" applyFont="1" applyFill="1" applyBorder="1" applyAlignment="1">
      <alignment vertical="center"/>
    </xf>
    <xf numFmtId="9" fontId="13" fillId="8" borderId="39" xfId="0" applyNumberFormat="1" applyFont="1" applyFill="1" applyBorder="1" applyAlignment="1">
      <alignment horizontal="center" vertical="top"/>
    </xf>
    <xf numFmtId="0" fontId="12" fillId="8" borderId="16" xfId="0" applyFont="1" applyFill="1" applyBorder="1" applyAlignment="1">
      <alignment horizontal="center" vertical="center"/>
    </xf>
    <xf numFmtId="0" fontId="12" fillId="8" borderId="17" xfId="0" applyFont="1" applyFill="1" applyBorder="1" applyAlignment="1">
      <alignment horizontal="center" vertical="center"/>
    </xf>
    <xf numFmtId="0" fontId="12" fillId="8" borderId="18" xfId="0" applyFont="1" applyFill="1" applyBorder="1" applyAlignment="1">
      <alignment horizontal="center" vertical="center"/>
    </xf>
    <xf numFmtId="0" fontId="4" fillId="4" borderId="1" xfId="7" applyFont="1" applyFill="1" applyBorder="1" applyAlignment="1">
      <alignment horizontal="left"/>
    </xf>
    <xf numFmtId="0" fontId="4" fillId="4" borderId="2" xfId="7" applyFont="1" applyFill="1" applyBorder="1" applyAlignment="1">
      <alignment horizontal="left"/>
    </xf>
    <xf numFmtId="0" fontId="4" fillId="4" borderId="3" xfId="7" applyFont="1" applyFill="1" applyBorder="1" applyAlignment="1">
      <alignment horizontal="left"/>
    </xf>
    <xf numFmtId="0" fontId="4" fillId="4" borderId="10" xfId="7" applyFont="1" applyFill="1" applyBorder="1" applyAlignment="1">
      <alignment horizontal="left"/>
    </xf>
    <xf numFmtId="0" fontId="4" fillId="4" borderId="11" xfId="7" applyFont="1" applyFill="1" applyBorder="1" applyAlignment="1">
      <alignment horizontal="left"/>
    </xf>
    <xf numFmtId="0" fontId="4" fillId="4" borderId="12" xfId="7" applyFont="1" applyFill="1" applyBorder="1" applyAlignment="1">
      <alignment horizontal="left"/>
    </xf>
    <xf numFmtId="0" fontId="4" fillId="4" borderId="13" xfId="7" applyFont="1" applyFill="1" applyBorder="1" applyAlignment="1">
      <alignment horizontal="left"/>
    </xf>
    <xf numFmtId="0" fontId="4" fillId="4" borderId="4" xfId="7" applyFont="1" applyFill="1" applyBorder="1" applyAlignment="1">
      <alignment horizontal="left"/>
    </xf>
    <xf numFmtId="0" fontId="4" fillId="4" borderId="5" xfId="7" applyFont="1" applyFill="1" applyBorder="1" applyAlignment="1">
      <alignment horizontal="left"/>
    </xf>
    <xf numFmtId="0" fontId="4" fillId="0" borderId="0" xfId="7" applyFont="1" applyAlignment="1">
      <alignment horizontal="center"/>
    </xf>
    <xf numFmtId="0" fontId="4" fillId="4" borderId="15" xfId="7" applyFont="1" applyFill="1" applyBorder="1" applyAlignment="1">
      <alignment horizontal="center" wrapText="1"/>
    </xf>
    <xf numFmtId="0" fontId="4" fillId="4" borderId="6" xfId="7" applyFont="1" applyFill="1" applyBorder="1" applyAlignment="1">
      <alignment horizontal="center" wrapText="1"/>
    </xf>
    <xf numFmtId="0" fontId="4" fillId="4" borderId="7" xfId="7" applyFont="1" applyFill="1" applyBorder="1" applyAlignment="1">
      <alignment horizontal="center" wrapText="1"/>
    </xf>
    <xf numFmtId="0" fontId="7" fillId="5" borderId="17" xfId="7" applyFont="1" applyFill="1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165" fontId="5" fillId="6" borderId="22" xfId="6" applyNumberFormat="1" applyFont="1" applyFill="1" applyBorder="1" applyAlignment="1">
      <alignment horizontal="center" wrapText="1"/>
    </xf>
    <xf numFmtId="165" fontId="5" fillId="6" borderId="23" xfId="6" applyNumberFormat="1" applyFont="1" applyFill="1" applyBorder="1" applyAlignment="1">
      <alignment horizontal="center" wrapText="1"/>
    </xf>
    <xf numFmtId="165" fontId="5" fillId="6" borderId="24" xfId="6" applyNumberFormat="1" applyFont="1" applyFill="1" applyBorder="1" applyAlignment="1">
      <alignment horizontal="center" wrapText="1"/>
    </xf>
    <xf numFmtId="165" fontId="5" fillId="0" borderId="0" xfId="5" applyNumberFormat="1" applyFont="1" applyFill="1" applyBorder="1" applyAlignment="1">
      <alignment horizontal="left" vertical="center" wrapText="1"/>
    </xf>
    <xf numFmtId="0" fontId="6" fillId="0" borderId="0" xfId="7" applyFont="1" applyAlignment="1"/>
    <xf numFmtId="0" fontId="5" fillId="6" borderId="20" xfId="7" applyFont="1" applyFill="1" applyBorder="1" applyAlignment="1">
      <alignment wrapText="1"/>
    </xf>
    <xf numFmtId="0" fontId="5" fillId="6" borderId="26" xfId="7" applyFont="1" applyFill="1" applyBorder="1" applyAlignment="1">
      <alignment wrapText="1"/>
    </xf>
    <xf numFmtId="0" fontId="5" fillId="6" borderId="21" xfId="7" applyFont="1" applyFill="1" applyBorder="1" applyAlignment="1">
      <alignment wrapText="1"/>
    </xf>
    <xf numFmtId="0" fontId="5" fillId="6" borderId="27" xfId="7" applyFont="1" applyFill="1" applyBorder="1" applyAlignment="1">
      <alignment wrapText="1"/>
    </xf>
    <xf numFmtId="165" fontId="5" fillId="6" borderId="21" xfId="5" applyNumberFormat="1" applyFont="1" applyFill="1" applyBorder="1" applyAlignment="1">
      <alignment wrapText="1"/>
    </xf>
    <xf numFmtId="165" fontId="5" fillId="6" borderId="27" xfId="5" applyNumberFormat="1" applyFont="1" applyFill="1" applyBorder="1" applyAlignment="1">
      <alignment wrapText="1"/>
    </xf>
    <xf numFmtId="165" fontId="5" fillId="6" borderId="2" xfId="5" applyNumberFormat="1" applyFont="1" applyFill="1" applyBorder="1" applyAlignment="1">
      <alignment wrapText="1"/>
    </xf>
    <xf numFmtId="165" fontId="5" fillId="6" borderId="22" xfId="6" applyNumberFormat="1" applyFont="1" applyFill="1" applyBorder="1" applyAlignment="1">
      <alignment wrapText="1"/>
    </xf>
    <xf numFmtId="165" fontId="5" fillId="6" borderId="27" xfId="6" applyNumberFormat="1" applyFont="1" applyFill="1" applyBorder="1" applyAlignment="1">
      <alignment wrapText="1"/>
    </xf>
    <xf numFmtId="165" fontId="5" fillId="6" borderId="25" xfId="6" applyNumberFormat="1" applyFont="1" applyFill="1" applyBorder="1" applyAlignment="1">
      <alignment wrapText="1"/>
    </xf>
    <xf numFmtId="165" fontId="5" fillId="6" borderId="28" xfId="6" applyNumberFormat="1" applyFont="1" applyFill="1" applyBorder="1" applyAlignment="1">
      <alignment wrapText="1"/>
    </xf>
    <xf numFmtId="0" fontId="17" fillId="4" borderId="13" xfId="7" applyFont="1" applyFill="1" applyBorder="1" applyAlignment="1">
      <alignment horizontal="left"/>
    </xf>
    <xf numFmtId="0" fontId="17" fillId="4" borderId="4" xfId="7" applyFont="1" applyFill="1" applyBorder="1" applyAlignment="1">
      <alignment horizontal="left"/>
    </xf>
    <xf numFmtId="0" fontId="17" fillId="4" borderId="5" xfId="7" applyFont="1" applyFill="1" applyBorder="1" applyAlignment="1">
      <alignment horizontal="left"/>
    </xf>
  </cellXfs>
  <cellStyles count="9">
    <cellStyle name="Comma" xfId="1" builtinId="3"/>
    <cellStyle name="Comma 2" xfId="3"/>
    <cellStyle name="Comma 2 2" xfId="4"/>
    <cellStyle name="Comma 2 3" xfId="5"/>
    <cellStyle name="Comma 3" xfId="6"/>
    <cellStyle name="Normal" xfId="0" builtinId="0"/>
    <cellStyle name="Normal 2" xfId="7"/>
    <cellStyle name="Percent" xfId="2" builtinId="5"/>
    <cellStyle name="Percent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3d5231/Users/dinah.muthuka/Desktop/Dinah/FAYA/FAYA/Grants%20Management/SR%20-%20Draft%20Budg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8"/>
  <sheetViews>
    <sheetView topLeftCell="A2" workbookViewId="0">
      <selection activeCell="B14" sqref="B14"/>
    </sheetView>
  </sheetViews>
  <sheetFormatPr defaultColWidth="9" defaultRowHeight="15"/>
  <cols>
    <col min="2" max="2" width="48.85546875" customWidth="1"/>
    <col min="3" max="3" width="19.42578125" customWidth="1"/>
  </cols>
  <sheetData>
    <row r="3" spans="2:4" ht="18.75">
      <c r="B3" s="174" t="s">
        <v>0</v>
      </c>
      <c r="C3" s="175"/>
      <c r="D3" s="176"/>
    </row>
    <row r="4" spans="2:4" ht="18.75">
      <c r="B4" s="166" t="s">
        <v>1</v>
      </c>
      <c r="C4" s="167" t="s">
        <v>2</v>
      </c>
      <c r="D4" s="167" t="s">
        <v>3</v>
      </c>
    </row>
    <row r="5" spans="2:4" ht="25.5" customHeight="1">
      <c r="B5" s="168" t="str">
        <f>'Detailed Budget '!D81</f>
        <v>SG- Administrative Cost - Personnel</v>
      </c>
      <c r="C5" s="169">
        <f>'Detailed Budget '!W88</f>
        <v>0</v>
      </c>
      <c r="D5" s="170">
        <f>IF(C8,C5/C8,0)</f>
        <v>0</v>
      </c>
    </row>
    <row r="6" spans="2:4" ht="25.5" customHeight="1">
      <c r="B6" s="168" t="str">
        <f>'Detailed Budget '!D89</f>
        <v>SG- Administrative Cost - Office Running</v>
      </c>
      <c r="C6" s="169">
        <f>'Detailed Budget '!W102</f>
        <v>0</v>
      </c>
      <c r="D6" s="170">
        <f>IF(C8,C6/C8,0)</f>
        <v>0</v>
      </c>
    </row>
    <row r="7" spans="2:4" ht="25.5" customHeight="1">
      <c r="B7" s="168" t="str">
        <f>'Detailed Budget '!B10</f>
        <v xml:space="preserve">SG-Direct Implementation Cost - Activities </v>
      </c>
      <c r="C7" s="169">
        <f>'Detailed Budget '!W79</f>
        <v>0</v>
      </c>
      <c r="D7" s="170">
        <f>IF(C8,C7/C8,0)</f>
        <v>0</v>
      </c>
    </row>
    <row r="8" spans="2:4" ht="18.75">
      <c r="B8" s="171" t="s">
        <v>4</v>
      </c>
      <c r="C8" s="172">
        <f>SUM(C5:C7)</f>
        <v>0</v>
      </c>
      <c r="D8" s="173">
        <f>IF(C8,C8/C8,0)</f>
        <v>0</v>
      </c>
    </row>
  </sheetData>
  <mergeCells count="1">
    <mergeCell ref="B3:D3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W833"/>
  <sheetViews>
    <sheetView tabSelected="1" topLeftCell="F1" zoomScale="89" zoomScaleNormal="89" workbookViewId="0">
      <selection activeCell="C15" sqref="C15"/>
    </sheetView>
  </sheetViews>
  <sheetFormatPr defaultColWidth="9" defaultRowHeight="15.75"/>
  <cols>
    <col min="1" max="1" width="9.140625" style="10"/>
    <col min="2" max="2" width="54" style="10" customWidth="1"/>
    <col min="3" max="3" width="68.42578125" style="11" customWidth="1"/>
    <col min="4" max="4" width="41.140625" style="11" customWidth="1"/>
    <col min="5" max="5" width="23" style="10" customWidth="1"/>
    <col min="6" max="6" width="13.7109375" style="10" customWidth="1"/>
    <col min="7" max="7" width="13" style="10" customWidth="1"/>
    <col min="8" max="8" width="14.85546875" style="12" customWidth="1"/>
    <col min="9" max="9" width="12.42578125" style="10" customWidth="1"/>
    <col min="10" max="10" width="17.7109375" style="13" customWidth="1"/>
    <col min="11" max="12" width="8.5703125" style="13" customWidth="1"/>
    <col min="13" max="14" width="8.5703125" style="14" customWidth="1"/>
    <col min="15" max="18" width="8.5703125" style="13" customWidth="1"/>
    <col min="19" max="20" width="8.5703125" style="14" customWidth="1"/>
    <col min="21" max="22" width="8.5703125" style="13" customWidth="1"/>
    <col min="23" max="23" width="8.28515625" style="15" customWidth="1"/>
    <col min="24" max="24" width="11" style="10" customWidth="1"/>
    <col min="25" max="25" width="12.5703125" style="10" customWidth="1"/>
    <col min="26" max="26" width="9" style="10" customWidth="1"/>
    <col min="27" max="257" width="9.140625" style="10"/>
    <col min="258" max="258" width="25.5703125" style="10" customWidth="1"/>
    <col min="259" max="259" width="59.42578125" style="10" customWidth="1"/>
    <col min="260" max="260" width="38" style="10" customWidth="1"/>
    <col min="261" max="261" width="23.7109375" style="10" customWidth="1"/>
    <col min="262" max="262" width="18" style="10" customWidth="1"/>
    <col min="263" max="263" width="15.85546875" style="10" customWidth="1"/>
    <col min="264" max="264" width="23.42578125" style="10" customWidth="1"/>
    <col min="265" max="265" width="25.5703125" style="10" customWidth="1"/>
    <col min="266" max="266" width="17.7109375" style="10" customWidth="1"/>
    <col min="267" max="267" width="17" style="10" customWidth="1"/>
    <col min="268" max="268" width="19" style="10" customWidth="1"/>
    <col min="269" max="270" width="14.85546875" style="10" customWidth="1"/>
    <col min="271" max="271" width="17.7109375" style="10" customWidth="1"/>
    <col min="272" max="274" width="14.85546875" style="10" customWidth="1"/>
    <col min="275" max="275" width="19.42578125" style="10" customWidth="1"/>
    <col min="276" max="276" width="16.28515625" style="10" customWidth="1"/>
    <col min="277" max="277" width="18.28515625" style="10" customWidth="1"/>
    <col min="278" max="279" width="17.7109375" style="10" customWidth="1"/>
    <col min="280" max="280" width="7" style="10" customWidth="1"/>
    <col min="281" max="281" width="12.5703125" style="10" customWidth="1"/>
    <col min="282" max="282" width="9" style="10" customWidth="1"/>
    <col min="283" max="513" width="9.140625" style="10"/>
    <col min="514" max="514" width="25.5703125" style="10" customWidth="1"/>
    <col min="515" max="515" width="59.42578125" style="10" customWidth="1"/>
    <col min="516" max="516" width="38" style="10" customWidth="1"/>
    <col min="517" max="517" width="23.7109375" style="10" customWidth="1"/>
    <col min="518" max="518" width="18" style="10" customWidth="1"/>
    <col min="519" max="519" width="15.85546875" style="10" customWidth="1"/>
    <col min="520" max="520" width="23.42578125" style="10" customWidth="1"/>
    <col min="521" max="521" width="25.5703125" style="10" customWidth="1"/>
    <col min="522" max="522" width="17.7109375" style="10" customWidth="1"/>
    <col min="523" max="523" width="17" style="10" customWidth="1"/>
    <col min="524" max="524" width="19" style="10" customWidth="1"/>
    <col min="525" max="526" width="14.85546875" style="10" customWidth="1"/>
    <col min="527" max="527" width="17.7109375" style="10" customWidth="1"/>
    <col min="528" max="530" width="14.85546875" style="10" customWidth="1"/>
    <col min="531" max="531" width="19.42578125" style="10" customWidth="1"/>
    <col min="532" max="532" width="16.28515625" style="10" customWidth="1"/>
    <col min="533" max="533" width="18.28515625" style="10" customWidth="1"/>
    <col min="534" max="535" width="17.7109375" style="10" customWidth="1"/>
    <col min="536" max="536" width="7" style="10" customWidth="1"/>
    <col min="537" max="537" width="12.5703125" style="10" customWidth="1"/>
    <col min="538" max="538" width="9" style="10" customWidth="1"/>
    <col min="539" max="769" width="9.140625" style="10"/>
    <col min="770" max="770" width="25.5703125" style="10" customWidth="1"/>
    <col min="771" max="771" width="59.42578125" style="10" customWidth="1"/>
    <col min="772" max="772" width="38" style="10" customWidth="1"/>
    <col min="773" max="773" width="23.7109375" style="10" customWidth="1"/>
    <col min="774" max="774" width="18" style="10" customWidth="1"/>
    <col min="775" max="775" width="15.85546875" style="10" customWidth="1"/>
    <col min="776" max="776" width="23.42578125" style="10" customWidth="1"/>
    <col min="777" max="777" width="25.5703125" style="10" customWidth="1"/>
    <col min="778" max="778" width="17.7109375" style="10" customWidth="1"/>
    <col min="779" max="779" width="17" style="10" customWidth="1"/>
    <col min="780" max="780" width="19" style="10" customWidth="1"/>
    <col min="781" max="782" width="14.85546875" style="10" customWidth="1"/>
    <col min="783" max="783" width="17.7109375" style="10" customWidth="1"/>
    <col min="784" max="786" width="14.85546875" style="10" customWidth="1"/>
    <col min="787" max="787" width="19.42578125" style="10" customWidth="1"/>
    <col min="788" max="788" width="16.28515625" style="10" customWidth="1"/>
    <col min="789" max="789" width="18.28515625" style="10" customWidth="1"/>
    <col min="790" max="791" width="17.7109375" style="10" customWidth="1"/>
    <col min="792" max="792" width="7" style="10" customWidth="1"/>
    <col min="793" max="793" width="12.5703125" style="10" customWidth="1"/>
    <col min="794" max="794" width="9" style="10" customWidth="1"/>
    <col min="795" max="1025" width="9.140625" style="10"/>
    <col min="1026" max="1026" width="25.5703125" style="10" customWidth="1"/>
    <col min="1027" max="1027" width="59.42578125" style="10" customWidth="1"/>
    <col min="1028" max="1028" width="38" style="10" customWidth="1"/>
    <col min="1029" max="1029" width="23.7109375" style="10" customWidth="1"/>
    <col min="1030" max="1030" width="18" style="10" customWidth="1"/>
    <col min="1031" max="1031" width="15.85546875" style="10" customWidth="1"/>
    <col min="1032" max="1032" width="23.42578125" style="10" customWidth="1"/>
    <col min="1033" max="1033" width="25.5703125" style="10" customWidth="1"/>
    <col min="1034" max="1034" width="17.7109375" style="10" customWidth="1"/>
    <col min="1035" max="1035" width="17" style="10" customWidth="1"/>
    <col min="1036" max="1036" width="19" style="10" customWidth="1"/>
    <col min="1037" max="1038" width="14.85546875" style="10" customWidth="1"/>
    <col min="1039" max="1039" width="17.7109375" style="10" customWidth="1"/>
    <col min="1040" max="1042" width="14.85546875" style="10" customWidth="1"/>
    <col min="1043" max="1043" width="19.42578125" style="10" customWidth="1"/>
    <col min="1044" max="1044" width="16.28515625" style="10" customWidth="1"/>
    <col min="1045" max="1045" width="18.28515625" style="10" customWidth="1"/>
    <col min="1046" max="1047" width="17.7109375" style="10" customWidth="1"/>
    <col min="1048" max="1048" width="7" style="10" customWidth="1"/>
    <col min="1049" max="1049" width="12.5703125" style="10" customWidth="1"/>
    <col min="1050" max="1050" width="9" style="10" customWidth="1"/>
    <col min="1051" max="1281" width="9.140625" style="10"/>
    <col min="1282" max="1282" width="25.5703125" style="10" customWidth="1"/>
    <col min="1283" max="1283" width="59.42578125" style="10" customWidth="1"/>
    <col min="1284" max="1284" width="38" style="10" customWidth="1"/>
    <col min="1285" max="1285" width="23.7109375" style="10" customWidth="1"/>
    <col min="1286" max="1286" width="18" style="10" customWidth="1"/>
    <col min="1287" max="1287" width="15.85546875" style="10" customWidth="1"/>
    <col min="1288" max="1288" width="23.42578125" style="10" customWidth="1"/>
    <col min="1289" max="1289" width="25.5703125" style="10" customWidth="1"/>
    <col min="1290" max="1290" width="17.7109375" style="10" customWidth="1"/>
    <col min="1291" max="1291" width="17" style="10" customWidth="1"/>
    <col min="1292" max="1292" width="19" style="10" customWidth="1"/>
    <col min="1293" max="1294" width="14.85546875" style="10" customWidth="1"/>
    <col min="1295" max="1295" width="17.7109375" style="10" customWidth="1"/>
    <col min="1296" max="1298" width="14.85546875" style="10" customWidth="1"/>
    <col min="1299" max="1299" width="19.42578125" style="10" customWidth="1"/>
    <col min="1300" max="1300" width="16.28515625" style="10" customWidth="1"/>
    <col min="1301" max="1301" width="18.28515625" style="10" customWidth="1"/>
    <col min="1302" max="1303" width="17.7109375" style="10" customWidth="1"/>
    <col min="1304" max="1304" width="7" style="10" customWidth="1"/>
    <col min="1305" max="1305" width="12.5703125" style="10" customWidth="1"/>
    <col min="1306" max="1306" width="9" style="10" customWidth="1"/>
    <col min="1307" max="1537" width="9.140625" style="10"/>
    <col min="1538" max="1538" width="25.5703125" style="10" customWidth="1"/>
    <col min="1539" max="1539" width="59.42578125" style="10" customWidth="1"/>
    <col min="1540" max="1540" width="38" style="10" customWidth="1"/>
    <col min="1541" max="1541" width="23.7109375" style="10" customWidth="1"/>
    <col min="1542" max="1542" width="18" style="10" customWidth="1"/>
    <col min="1543" max="1543" width="15.85546875" style="10" customWidth="1"/>
    <col min="1544" max="1544" width="23.42578125" style="10" customWidth="1"/>
    <col min="1545" max="1545" width="25.5703125" style="10" customWidth="1"/>
    <col min="1546" max="1546" width="17.7109375" style="10" customWidth="1"/>
    <col min="1547" max="1547" width="17" style="10" customWidth="1"/>
    <col min="1548" max="1548" width="19" style="10" customWidth="1"/>
    <col min="1549" max="1550" width="14.85546875" style="10" customWidth="1"/>
    <col min="1551" max="1551" width="17.7109375" style="10" customWidth="1"/>
    <col min="1552" max="1554" width="14.85546875" style="10" customWidth="1"/>
    <col min="1555" max="1555" width="19.42578125" style="10" customWidth="1"/>
    <col min="1556" max="1556" width="16.28515625" style="10" customWidth="1"/>
    <col min="1557" max="1557" width="18.28515625" style="10" customWidth="1"/>
    <col min="1558" max="1559" width="17.7109375" style="10" customWidth="1"/>
    <col min="1560" max="1560" width="7" style="10" customWidth="1"/>
    <col min="1561" max="1561" width="12.5703125" style="10" customWidth="1"/>
    <col min="1562" max="1562" width="9" style="10" customWidth="1"/>
    <col min="1563" max="1793" width="9.140625" style="10"/>
    <col min="1794" max="1794" width="25.5703125" style="10" customWidth="1"/>
    <col min="1795" max="1795" width="59.42578125" style="10" customWidth="1"/>
    <col min="1796" max="1796" width="38" style="10" customWidth="1"/>
    <col min="1797" max="1797" width="23.7109375" style="10" customWidth="1"/>
    <col min="1798" max="1798" width="18" style="10" customWidth="1"/>
    <col min="1799" max="1799" width="15.85546875" style="10" customWidth="1"/>
    <col min="1800" max="1800" width="23.42578125" style="10" customWidth="1"/>
    <col min="1801" max="1801" width="25.5703125" style="10" customWidth="1"/>
    <col min="1802" max="1802" width="17.7109375" style="10" customWidth="1"/>
    <col min="1803" max="1803" width="17" style="10" customWidth="1"/>
    <col min="1804" max="1804" width="19" style="10" customWidth="1"/>
    <col min="1805" max="1806" width="14.85546875" style="10" customWidth="1"/>
    <col min="1807" max="1807" width="17.7109375" style="10" customWidth="1"/>
    <col min="1808" max="1810" width="14.85546875" style="10" customWidth="1"/>
    <col min="1811" max="1811" width="19.42578125" style="10" customWidth="1"/>
    <col min="1812" max="1812" width="16.28515625" style="10" customWidth="1"/>
    <col min="1813" max="1813" width="18.28515625" style="10" customWidth="1"/>
    <col min="1814" max="1815" width="17.7109375" style="10" customWidth="1"/>
    <col min="1816" max="1816" width="7" style="10" customWidth="1"/>
    <col min="1817" max="1817" width="12.5703125" style="10" customWidth="1"/>
    <col min="1818" max="1818" width="9" style="10" customWidth="1"/>
    <col min="1819" max="2049" width="9.140625" style="10"/>
    <col min="2050" max="2050" width="25.5703125" style="10" customWidth="1"/>
    <col min="2051" max="2051" width="59.42578125" style="10" customWidth="1"/>
    <col min="2052" max="2052" width="38" style="10" customWidth="1"/>
    <col min="2053" max="2053" width="23.7109375" style="10" customWidth="1"/>
    <col min="2054" max="2054" width="18" style="10" customWidth="1"/>
    <col min="2055" max="2055" width="15.85546875" style="10" customWidth="1"/>
    <col min="2056" max="2056" width="23.42578125" style="10" customWidth="1"/>
    <col min="2057" max="2057" width="25.5703125" style="10" customWidth="1"/>
    <col min="2058" max="2058" width="17.7109375" style="10" customWidth="1"/>
    <col min="2059" max="2059" width="17" style="10" customWidth="1"/>
    <col min="2060" max="2060" width="19" style="10" customWidth="1"/>
    <col min="2061" max="2062" width="14.85546875" style="10" customWidth="1"/>
    <col min="2063" max="2063" width="17.7109375" style="10" customWidth="1"/>
    <col min="2064" max="2066" width="14.85546875" style="10" customWidth="1"/>
    <col min="2067" max="2067" width="19.42578125" style="10" customWidth="1"/>
    <col min="2068" max="2068" width="16.28515625" style="10" customWidth="1"/>
    <col min="2069" max="2069" width="18.28515625" style="10" customWidth="1"/>
    <col min="2070" max="2071" width="17.7109375" style="10" customWidth="1"/>
    <col min="2072" max="2072" width="7" style="10" customWidth="1"/>
    <col min="2073" max="2073" width="12.5703125" style="10" customWidth="1"/>
    <col min="2074" max="2074" width="9" style="10" customWidth="1"/>
    <col min="2075" max="2305" width="9.140625" style="10"/>
    <col min="2306" max="2306" width="25.5703125" style="10" customWidth="1"/>
    <col min="2307" max="2307" width="59.42578125" style="10" customWidth="1"/>
    <col min="2308" max="2308" width="38" style="10" customWidth="1"/>
    <col min="2309" max="2309" width="23.7109375" style="10" customWidth="1"/>
    <col min="2310" max="2310" width="18" style="10" customWidth="1"/>
    <col min="2311" max="2311" width="15.85546875" style="10" customWidth="1"/>
    <col min="2312" max="2312" width="23.42578125" style="10" customWidth="1"/>
    <col min="2313" max="2313" width="25.5703125" style="10" customWidth="1"/>
    <col min="2314" max="2314" width="17.7109375" style="10" customWidth="1"/>
    <col min="2315" max="2315" width="17" style="10" customWidth="1"/>
    <col min="2316" max="2316" width="19" style="10" customWidth="1"/>
    <col min="2317" max="2318" width="14.85546875" style="10" customWidth="1"/>
    <col min="2319" max="2319" width="17.7109375" style="10" customWidth="1"/>
    <col min="2320" max="2322" width="14.85546875" style="10" customWidth="1"/>
    <col min="2323" max="2323" width="19.42578125" style="10" customWidth="1"/>
    <col min="2324" max="2324" width="16.28515625" style="10" customWidth="1"/>
    <col min="2325" max="2325" width="18.28515625" style="10" customWidth="1"/>
    <col min="2326" max="2327" width="17.7109375" style="10" customWidth="1"/>
    <col min="2328" max="2328" width="7" style="10" customWidth="1"/>
    <col min="2329" max="2329" width="12.5703125" style="10" customWidth="1"/>
    <col min="2330" max="2330" width="9" style="10" customWidth="1"/>
    <col min="2331" max="2561" width="9.140625" style="10"/>
    <col min="2562" max="2562" width="25.5703125" style="10" customWidth="1"/>
    <col min="2563" max="2563" width="59.42578125" style="10" customWidth="1"/>
    <col min="2564" max="2564" width="38" style="10" customWidth="1"/>
    <col min="2565" max="2565" width="23.7109375" style="10" customWidth="1"/>
    <col min="2566" max="2566" width="18" style="10" customWidth="1"/>
    <col min="2567" max="2567" width="15.85546875" style="10" customWidth="1"/>
    <col min="2568" max="2568" width="23.42578125" style="10" customWidth="1"/>
    <col min="2569" max="2569" width="25.5703125" style="10" customWidth="1"/>
    <col min="2570" max="2570" width="17.7109375" style="10" customWidth="1"/>
    <col min="2571" max="2571" width="17" style="10" customWidth="1"/>
    <col min="2572" max="2572" width="19" style="10" customWidth="1"/>
    <col min="2573" max="2574" width="14.85546875" style="10" customWidth="1"/>
    <col min="2575" max="2575" width="17.7109375" style="10" customWidth="1"/>
    <col min="2576" max="2578" width="14.85546875" style="10" customWidth="1"/>
    <col min="2579" max="2579" width="19.42578125" style="10" customWidth="1"/>
    <col min="2580" max="2580" width="16.28515625" style="10" customWidth="1"/>
    <col min="2581" max="2581" width="18.28515625" style="10" customWidth="1"/>
    <col min="2582" max="2583" width="17.7109375" style="10" customWidth="1"/>
    <col min="2584" max="2584" width="7" style="10" customWidth="1"/>
    <col min="2585" max="2585" width="12.5703125" style="10" customWidth="1"/>
    <col min="2586" max="2586" width="9" style="10" customWidth="1"/>
    <col min="2587" max="2817" width="9.140625" style="10"/>
    <col min="2818" max="2818" width="25.5703125" style="10" customWidth="1"/>
    <col min="2819" max="2819" width="59.42578125" style="10" customWidth="1"/>
    <col min="2820" max="2820" width="38" style="10" customWidth="1"/>
    <col min="2821" max="2821" width="23.7109375" style="10" customWidth="1"/>
    <col min="2822" max="2822" width="18" style="10" customWidth="1"/>
    <col min="2823" max="2823" width="15.85546875" style="10" customWidth="1"/>
    <col min="2824" max="2824" width="23.42578125" style="10" customWidth="1"/>
    <col min="2825" max="2825" width="25.5703125" style="10" customWidth="1"/>
    <col min="2826" max="2826" width="17.7109375" style="10" customWidth="1"/>
    <col min="2827" max="2827" width="17" style="10" customWidth="1"/>
    <col min="2828" max="2828" width="19" style="10" customWidth="1"/>
    <col min="2829" max="2830" width="14.85546875" style="10" customWidth="1"/>
    <col min="2831" max="2831" width="17.7109375" style="10" customWidth="1"/>
    <col min="2832" max="2834" width="14.85546875" style="10" customWidth="1"/>
    <col min="2835" max="2835" width="19.42578125" style="10" customWidth="1"/>
    <col min="2836" max="2836" width="16.28515625" style="10" customWidth="1"/>
    <col min="2837" max="2837" width="18.28515625" style="10" customWidth="1"/>
    <col min="2838" max="2839" width="17.7109375" style="10" customWidth="1"/>
    <col min="2840" max="2840" width="7" style="10" customWidth="1"/>
    <col min="2841" max="2841" width="12.5703125" style="10" customWidth="1"/>
    <col min="2842" max="2842" width="9" style="10" customWidth="1"/>
    <col min="2843" max="3073" width="9.140625" style="10"/>
    <col min="3074" max="3074" width="25.5703125" style="10" customWidth="1"/>
    <col min="3075" max="3075" width="59.42578125" style="10" customWidth="1"/>
    <col min="3076" max="3076" width="38" style="10" customWidth="1"/>
    <col min="3077" max="3077" width="23.7109375" style="10" customWidth="1"/>
    <col min="3078" max="3078" width="18" style="10" customWidth="1"/>
    <col min="3079" max="3079" width="15.85546875" style="10" customWidth="1"/>
    <col min="3080" max="3080" width="23.42578125" style="10" customWidth="1"/>
    <col min="3081" max="3081" width="25.5703125" style="10" customWidth="1"/>
    <col min="3082" max="3082" width="17.7109375" style="10" customWidth="1"/>
    <col min="3083" max="3083" width="17" style="10" customWidth="1"/>
    <col min="3084" max="3084" width="19" style="10" customWidth="1"/>
    <col min="3085" max="3086" width="14.85546875" style="10" customWidth="1"/>
    <col min="3087" max="3087" width="17.7109375" style="10" customWidth="1"/>
    <col min="3088" max="3090" width="14.85546875" style="10" customWidth="1"/>
    <col min="3091" max="3091" width="19.42578125" style="10" customWidth="1"/>
    <col min="3092" max="3092" width="16.28515625" style="10" customWidth="1"/>
    <col min="3093" max="3093" width="18.28515625" style="10" customWidth="1"/>
    <col min="3094" max="3095" width="17.7109375" style="10" customWidth="1"/>
    <col min="3096" max="3096" width="7" style="10" customWidth="1"/>
    <col min="3097" max="3097" width="12.5703125" style="10" customWidth="1"/>
    <col min="3098" max="3098" width="9" style="10" customWidth="1"/>
    <col min="3099" max="3329" width="9.140625" style="10"/>
    <col min="3330" max="3330" width="25.5703125" style="10" customWidth="1"/>
    <col min="3331" max="3331" width="59.42578125" style="10" customWidth="1"/>
    <col min="3332" max="3332" width="38" style="10" customWidth="1"/>
    <col min="3333" max="3333" width="23.7109375" style="10" customWidth="1"/>
    <col min="3334" max="3334" width="18" style="10" customWidth="1"/>
    <col min="3335" max="3335" width="15.85546875" style="10" customWidth="1"/>
    <col min="3336" max="3336" width="23.42578125" style="10" customWidth="1"/>
    <col min="3337" max="3337" width="25.5703125" style="10" customWidth="1"/>
    <col min="3338" max="3338" width="17.7109375" style="10" customWidth="1"/>
    <col min="3339" max="3339" width="17" style="10" customWidth="1"/>
    <col min="3340" max="3340" width="19" style="10" customWidth="1"/>
    <col min="3341" max="3342" width="14.85546875" style="10" customWidth="1"/>
    <col min="3343" max="3343" width="17.7109375" style="10" customWidth="1"/>
    <col min="3344" max="3346" width="14.85546875" style="10" customWidth="1"/>
    <col min="3347" max="3347" width="19.42578125" style="10" customWidth="1"/>
    <col min="3348" max="3348" width="16.28515625" style="10" customWidth="1"/>
    <col min="3349" max="3349" width="18.28515625" style="10" customWidth="1"/>
    <col min="3350" max="3351" width="17.7109375" style="10" customWidth="1"/>
    <col min="3352" max="3352" width="7" style="10" customWidth="1"/>
    <col min="3353" max="3353" width="12.5703125" style="10" customWidth="1"/>
    <col min="3354" max="3354" width="9" style="10" customWidth="1"/>
    <col min="3355" max="3585" width="9.140625" style="10"/>
    <col min="3586" max="3586" width="25.5703125" style="10" customWidth="1"/>
    <col min="3587" max="3587" width="59.42578125" style="10" customWidth="1"/>
    <col min="3588" max="3588" width="38" style="10" customWidth="1"/>
    <col min="3589" max="3589" width="23.7109375" style="10" customWidth="1"/>
    <col min="3590" max="3590" width="18" style="10" customWidth="1"/>
    <col min="3591" max="3591" width="15.85546875" style="10" customWidth="1"/>
    <col min="3592" max="3592" width="23.42578125" style="10" customWidth="1"/>
    <col min="3593" max="3593" width="25.5703125" style="10" customWidth="1"/>
    <col min="3594" max="3594" width="17.7109375" style="10" customWidth="1"/>
    <col min="3595" max="3595" width="17" style="10" customWidth="1"/>
    <col min="3596" max="3596" width="19" style="10" customWidth="1"/>
    <col min="3597" max="3598" width="14.85546875" style="10" customWidth="1"/>
    <col min="3599" max="3599" width="17.7109375" style="10" customWidth="1"/>
    <col min="3600" max="3602" width="14.85546875" style="10" customWidth="1"/>
    <col min="3603" max="3603" width="19.42578125" style="10" customWidth="1"/>
    <col min="3604" max="3604" width="16.28515625" style="10" customWidth="1"/>
    <col min="3605" max="3605" width="18.28515625" style="10" customWidth="1"/>
    <col min="3606" max="3607" width="17.7109375" style="10" customWidth="1"/>
    <col min="3608" max="3608" width="7" style="10" customWidth="1"/>
    <col min="3609" max="3609" width="12.5703125" style="10" customWidth="1"/>
    <col min="3610" max="3610" width="9" style="10" customWidth="1"/>
    <col min="3611" max="3841" width="9.140625" style="10"/>
    <col min="3842" max="3842" width="25.5703125" style="10" customWidth="1"/>
    <col min="3843" max="3843" width="59.42578125" style="10" customWidth="1"/>
    <col min="3844" max="3844" width="38" style="10" customWidth="1"/>
    <col min="3845" max="3845" width="23.7109375" style="10" customWidth="1"/>
    <col min="3846" max="3846" width="18" style="10" customWidth="1"/>
    <col min="3847" max="3847" width="15.85546875" style="10" customWidth="1"/>
    <col min="3848" max="3848" width="23.42578125" style="10" customWidth="1"/>
    <col min="3849" max="3849" width="25.5703125" style="10" customWidth="1"/>
    <col min="3850" max="3850" width="17.7109375" style="10" customWidth="1"/>
    <col min="3851" max="3851" width="17" style="10" customWidth="1"/>
    <col min="3852" max="3852" width="19" style="10" customWidth="1"/>
    <col min="3853" max="3854" width="14.85546875" style="10" customWidth="1"/>
    <col min="3855" max="3855" width="17.7109375" style="10" customWidth="1"/>
    <col min="3856" max="3858" width="14.85546875" style="10" customWidth="1"/>
    <col min="3859" max="3859" width="19.42578125" style="10" customWidth="1"/>
    <col min="3860" max="3860" width="16.28515625" style="10" customWidth="1"/>
    <col min="3861" max="3861" width="18.28515625" style="10" customWidth="1"/>
    <col min="3862" max="3863" width="17.7109375" style="10" customWidth="1"/>
    <col min="3864" max="3864" width="7" style="10" customWidth="1"/>
    <col min="3865" max="3865" width="12.5703125" style="10" customWidth="1"/>
    <col min="3866" max="3866" width="9" style="10" customWidth="1"/>
    <col min="3867" max="4097" width="9.140625" style="10"/>
    <col min="4098" max="4098" width="25.5703125" style="10" customWidth="1"/>
    <col min="4099" max="4099" width="59.42578125" style="10" customWidth="1"/>
    <col min="4100" max="4100" width="38" style="10" customWidth="1"/>
    <col min="4101" max="4101" width="23.7109375" style="10" customWidth="1"/>
    <col min="4102" max="4102" width="18" style="10" customWidth="1"/>
    <col min="4103" max="4103" width="15.85546875" style="10" customWidth="1"/>
    <col min="4104" max="4104" width="23.42578125" style="10" customWidth="1"/>
    <col min="4105" max="4105" width="25.5703125" style="10" customWidth="1"/>
    <col min="4106" max="4106" width="17.7109375" style="10" customWidth="1"/>
    <col min="4107" max="4107" width="17" style="10" customWidth="1"/>
    <col min="4108" max="4108" width="19" style="10" customWidth="1"/>
    <col min="4109" max="4110" width="14.85546875" style="10" customWidth="1"/>
    <col min="4111" max="4111" width="17.7109375" style="10" customWidth="1"/>
    <col min="4112" max="4114" width="14.85546875" style="10" customWidth="1"/>
    <col min="4115" max="4115" width="19.42578125" style="10" customWidth="1"/>
    <col min="4116" max="4116" width="16.28515625" style="10" customWidth="1"/>
    <col min="4117" max="4117" width="18.28515625" style="10" customWidth="1"/>
    <col min="4118" max="4119" width="17.7109375" style="10" customWidth="1"/>
    <col min="4120" max="4120" width="7" style="10" customWidth="1"/>
    <col min="4121" max="4121" width="12.5703125" style="10" customWidth="1"/>
    <col min="4122" max="4122" width="9" style="10" customWidth="1"/>
    <col min="4123" max="4353" width="9.140625" style="10"/>
    <col min="4354" max="4354" width="25.5703125" style="10" customWidth="1"/>
    <col min="4355" max="4355" width="59.42578125" style="10" customWidth="1"/>
    <col min="4356" max="4356" width="38" style="10" customWidth="1"/>
    <col min="4357" max="4357" width="23.7109375" style="10" customWidth="1"/>
    <col min="4358" max="4358" width="18" style="10" customWidth="1"/>
    <col min="4359" max="4359" width="15.85546875" style="10" customWidth="1"/>
    <col min="4360" max="4360" width="23.42578125" style="10" customWidth="1"/>
    <col min="4361" max="4361" width="25.5703125" style="10" customWidth="1"/>
    <col min="4362" max="4362" width="17.7109375" style="10" customWidth="1"/>
    <col min="4363" max="4363" width="17" style="10" customWidth="1"/>
    <col min="4364" max="4364" width="19" style="10" customWidth="1"/>
    <col min="4365" max="4366" width="14.85546875" style="10" customWidth="1"/>
    <col min="4367" max="4367" width="17.7109375" style="10" customWidth="1"/>
    <col min="4368" max="4370" width="14.85546875" style="10" customWidth="1"/>
    <col min="4371" max="4371" width="19.42578125" style="10" customWidth="1"/>
    <col min="4372" max="4372" width="16.28515625" style="10" customWidth="1"/>
    <col min="4373" max="4373" width="18.28515625" style="10" customWidth="1"/>
    <col min="4374" max="4375" width="17.7109375" style="10" customWidth="1"/>
    <col min="4376" max="4376" width="7" style="10" customWidth="1"/>
    <col min="4377" max="4377" width="12.5703125" style="10" customWidth="1"/>
    <col min="4378" max="4378" width="9" style="10" customWidth="1"/>
    <col min="4379" max="4609" width="9.140625" style="10"/>
    <col min="4610" max="4610" width="25.5703125" style="10" customWidth="1"/>
    <col min="4611" max="4611" width="59.42578125" style="10" customWidth="1"/>
    <col min="4612" max="4612" width="38" style="10" customWidth="1"/>
    <col min="4613" max="4613" width="23.7109375" style="10" customWidth="1"/>
    <col min="4614" max="4614" width="18" style="10" customWidth="1"/>
    <col min="4615" max="4615" width="15.85546875" style="10" customWidth="1"/>
    <col min="4616" max="4616" width="23.42578125" style="10" customWidth="1"/>
    <col min="4617" max="4617" width="25.5703125" style="10" customWidth="1"/>
    <col min="4618" max="4618" width="17.7109375" style="10" customWidth="1"/>
    <col min="4619" max="4619" width="17" style="10" customWidth="1"/>
    <col min="4620" max="4620" width="19" style="10" customWidth="1"/>
    <col min="4621" max="4622" width="14.85546875" style="10" customWidth="1"/>
    <col min="4623" max="4623" width="17.7109375" style="10" customWidth="1"/>
    <col min="4624" max="4626" width="14.85546875" style="10" customWidth="1"/>
    <col min="4627" max="4627" width="19.42578125" style="10" customWidth="1"/>
    <col min="4628" max="4628" width="16.28515625" style="10" customWidth="1"/>
    <col min="4629" max="4629" width="18.28515625" style="10" customWidth="1"/>
    <col min="4630" max="4631" width="17.7109375" style="10" customWidth="1"/>
    <col min="4632" max="4632" width="7" style="10" customWidth="1"/>
    <col min="4633" max="4633" width="12.5703125" style="10" customWidth="1"/>
    <col min="4634" max="4634" width="9" style="10" customWidth="1"/>
    <col min="4635" max="4865" width="9.140625" style="10"/>
    <col min="4866" max="4866" width="25.5703125" style="10" customWidth="1"/>
    <col min="4867" max="4867" width="59.42578125" style="10" customWidth="1"/>
    <col min="4868" max="4868" width="38" style="10" customWidth="1"/>
    <col min="4869" max="4869" width="23.7109375" style="10" customWidth="1"/>
    <col min="4870" max="4870" width="18" style="10" customWidth="1"/>
    <col min="4871" max="4871" width="15.85546875" style="10" customWidth="1"/>
    <col min="4872" max="4872" width="23.42578125" style="10" customWidth="1"/>
    <col min="4873" max="4873" width="25.5703125" style="10" customWidth="1"/>
    <col min="4874" max="4874" width="17.7109375" style="10" customWidth="1"/>
    <col min="4875" max="4875" width="17" style="10" customWidth="1"/>
    <col min="4876" max="4876" width="19" style="10" customWidth="1"/>
    <col min="4877" max="4878" width="14.85546875" style="10" customWidth="1"/>
    <col min="4879" max="4879" width="17.7109375" style="10" customWidth="1"/>
    <col min="4880" max="4882" width="14.85546875" style="10" customWidth="1"/>
    <col min="4883" max="4883" width="19.42578125" style="10" customWidth="1"/>
    <col min="4884" max="4884" width="16.28515625" style="10" customWidth="1"/>
    <col min="4885" max="4885" width="18.28515625" style="10" customWidth="1"/>
    <col min="4886" max="4887" width="17.7109375" style="10" customWidth="1"/>
    <col min="4888" max="4888" width="7" style="10" customWidth="1"/>
    <col min="4889" max="4889" width="12.5703125" style="10" customWidth="1"/>
    <col min="4890" max="4890" width="9" style="10" customWidth="1"/>
    <col min="4891" max="5121" width="9.140625" style="10"/>
    <col min="5122" max="5122" width="25.5703125" style="10" customWidth="1"/>
    <col min="5123" max="5123" width="59.42578125" style="10" customWidth="1"/>
    <col min="5124" max="5124" width="38" style="10" customWidth="1"/>
    <col min="5125" max="5125" width="23.7109375" style="10" customWidth="1"/>
    <col min="5126" max="5126" width="18" style="10" customWidth="1"/>
    <col min="5127" max="5127" width="15.85546875" style="10" customWidth="1"/>
    <col min="5128" max="5128" width="23.42578125" style="10" customWidth="1"/>
    <col min="5129" max="5129" width="25.5703125" style="10" customWidth="1"/>
    <col min="5130" max="5130" width="17.7109375" style="10" customWidth="1"/>
    <col min="5131" max="5131" width="17" style="10" customWidth="1"/>
    <col min="5132" max="5132" width="19" style="10" customWidth="1"/>
    <col min="5133" max="5134" width="14.85546875" style="10" customWidth="1"/>
    <col min="5135" max="5135" width="17.7109375" style="10" customWidth="1"/>
    <col min="5136" max="5138" width="14.85546875" style="10" customWidth="1"/>
    <col min="5139" max="5139" width="19.42578125" style="10" customWidth="1"/>
    <col min="5140" max="5140" width="16.28515625" style="10" customWidth="1"/>
    <col min="5141" max="5141" width="18.28515625" style="10" customWidth="1"/>
    <col min="5142" max="5143" width="17.7109375" style="10" customWidth="1"/>
    <col min="5144" max="5144" width="7" style="10" customWidth="1"/>
    <col min="5145" max="5145" width="12.5703125" style="10" customWidth="1"/>
    <col min="5146" max="5146" width="9" style="10" customWidth="1"/>
    <col min="5147" max="5377" width="9.140625" style="10"/>
    <col min="5378" max="5378" width="25.5703125" style="10" customWidth="1"/>
    <col min="5379" max="5379" width="59.42578125" style="10" customWidth="1"/>
    <col min="5380" max="5380" width="38" style="10" customWidth="1"/>
    <col min="5381" max="5381" width="23.7109375" style="10" customWidth="1"/>
    <col min="5382" max="5382" width="18" style="10" customWidth="1"/>
    <col min="5383" max="5383" width="15.85546875" style="10" customWidth="1"/>
    <col min="5384" max="5384" width="23.42578125" style="10" customWidth="1"/>
    <col min="5385" max="5385" width="25.5703125" style="10" customWidth="1"/>
    <col min="5386" max="5386" width="17.7109375" style="10" customWidth="1"/>
    <col min="5387" max="5387" width="17" style="10" customWidth="1"/>
    <col min="5388" max="5388" width="19" style="10" customWidth="1"/>
    <col min="5389" max="5390" width="14.85546875" style="10" customWidth="1"/>
    <col min="5391" max="5391" width="17.7109375" style="10" customWidth="1"/>
    <col min="5392" max="5394" width="14.85546875" style="10" customWidth="1"/>
    <col min="5395" max="5395" width="19.42578125" style="10" customWidth="1"/>
    <col min="5396" max="5396" width="16.28515625" style="10" customWidth="1"/>
    <col min="5397" max="5397" width="18.28515625" style="10" customWidth="1"/>
    <col min="5398" max="5399" width="17.7109375" style="10" customWidth="1"/>
    <col min="5400" max="5400" width="7" style="10" customWidth="1"/>
    <col min="5401" max="5401" width="12.5703125" style="10" customWidth="1"/>
    <col min="5402" max="5402" width="9" style="10" customWidth="1"/>
    <col min="5403" max="5633" width="9.140625" style="10"/>
    <col min="5634" max="5634" width="25.5703125" style="10" customWidth="1"/>
    <col min="5635" max="5635" width="59.42578125" style="10" customWidth="1"/>
    <col min="5636" max="5636" width="38" style="10" customWidth="1"/>
    <col min="5637" max="5637" width="23.7109375" style="10" customWidth="1"/>
    <col min="5638" max="5638" width="18" style="10" customWidth="1"/>
    <col min="5639" max="5639" width="15.85546875" style="10" customWidth="1"/>
    <col min="5640" max="5640" width="23.42578125" style="10" customWidth="1"/>
    <col min="5641" max="5641" width="25.5703125" style="10" customWidth="1"/>
    <col min="5642" max="5642" width="17.7109375" style="10" customWidth="1"/>
    <col min="5643" max="5643" width="17" style="10" customWidth="1"/>
    <col min="5644" max="5644" width="19" style="10" customWidth="1"/>
    <col min="5645" max="5646" width="14.85546875" style="10" customWidth="1"/>
    <col min="5647" max="5647" width="17.7109375" style="10" customWidth="1"/>
    <col min="5648" max="5650" width="14.85546875" style="10" customWidth="1"/>
    <col min="5651" max="5651" width="19.42578125" style="10" customWidth="1"/>
    <col min="5652" max="5652" width="16.28515625" style="10" customWidth="1"/>
    <col min="5653" max="5653" width="18.28515625" style="10" customWidth="1"/>
    <col min="5654" max="5655" width="17.7109375" style="10" customWidth="1"/>
    <col min="5656" max="5656" width="7" style="10" customWidth="1"/>
    <col min="5657" max="5657" width="12.5703125" style="10" customWidth="1"/>
    <col min="5658" max="5658" width="9" style="10" customWidth="1"/>
    <col min="5659" max="5889" width="9.140625" style="10"/>
    <col min="5890" max="5890" width="25.5703125" style="10" customWidth="1"/>
    <col min="5891" max="5891" width="59.42578125" style="10" customWidth="1"/>
    <col min="5892" max="5892" width="38" style="10" customWidth="1"/>
    <col min="5893" max="5893" width="23.7109375" style="10" customWidth="1"/>
    <col min="5894" max="5894" width="18" style="10" customWidth="1"/>
    <col min="5895" max="5895" width="15.85546875" style="10" customWidth="1"/>
    <col min="5896" max="5896" width="23.42578125" style="10" customWidth="1"/>
    <col min="5897" max="5897" width="25.5703125" style="10" customWidth="1"/>
    <col min="5898" max="5898" width="17.7109375" style="10" customWidth="1"/>
    <col min="5899" max="5899" width="17" style="10" customWidth="1"/>
    <col min="5900" max="5900" width="19" style="10" customWidth="1"/>
    <col min="5901" max="5902" width="14.85546875" style="10" customWidth="1"/>
    <col min="5903" max="5903" width="17.7109375" style="10" customWidth="1"/>
    <col min="5904" max="5906" width="14.85546875" style="10" customWidth="1"/>
    <col min="5907" max="5907" width="19.42578125" style="10" customWidth="1"/>
    <col min="5908" max="5908" width="16.28515625" style="10" customWidth="1"/>
    <col min="5909" max="5909" width="18.28515625" style="10" customWidth="1"/>
    <col min="5910" max="5911" width="17.7109375" style="10" customWidth="1"/>
    <col min="5912" max="5912" width="7" style="10" customWidth="1"/>
    <col min="5913" max="5913" width="12.5703125" style="10" customWidth="1"/>
    <col min="5914" max="5914" width="9" style="10" customWidth="1"/>
    <col min="5915" max="6145" width="9.140625" style="10"/>
    <col min="6146" max="6146" width="25.5703125" style="10" customWidth="1"/>
    <col min="6147" max="6147" width="59.42578125" style="10" customWidth="1"/>
    <col min="6148" max="6148" width="38" style="10" customWidth="1"/>
    <col min="6149" max="6149" width="23.7109375" style="10" customWidth="1"/>
    <col min="6150" max="6150" width="18" style="10" customWidth="1"/>
    <col min="6151" max="6151" width="15.85546875" style="10" customWidth="1"/>
    <col min="6152" max="6152" width="23.42578125" style="10" customWidth="1"/>
    <col min="6153" max="6153" width="25.5703125" style="10" customWidth="1"/>
    <col min="6154" max="6154" width="17.7109375" style="10" customWidth="1"/>
    <col min="6155" max="6155" width="17" style="10" customWidth="1"/>
    <col min="6156" max="6156" width="19" style="10" customWidth="1"/>
    <col min="6157" max="6158" width="14.85546875" style="10" customWidth="1"/>
    <col min="6159" max="6159" width="17.7109375" style="10" customWidth="1"/>
    <col min="6160" max="6162" width="14.85546875" style="10" customWidth="1"/>
    <col min="6163" max="6163" width="19.42578125" style="10" customWidth="1"/>
    <col min="6164" max="6164" width="16.28515625" style="10" customWidth="1"/>
    <col min="6165" max="6165" width="18.28515625" style="10" customWidth="1"/>
    <col min="6166" max="6167" width="17.7109375" style="10" customWidth="1"/>
    <col min="6168" max="6168" width="7" style="10" customWidth="1"/>
    <col min="6169" max="6169" width="12.5703125" style="10" customWidth="1"/>
    <col min="6170" max="6170" width="9" style="10" customWidth="1"/>
    <col min="6171" max="6401" width="9.140625" style="10"/>
    <col min="6402" max="6402" width="25.5703125" style="10" customWidth="1"/>
    <col min="6403" max="6403" width="59.42578125" style="10" customWidth="1"/>
    <col min="6404" max="6404" width="38" style="10" customWidth="1"/>
    <col min="6405" max="6405" width="23.7109375" style="10" customWidth="1"/>
    <col min="6406" max="6406" width="18" style="10" customWidth="1"/>
    <col min="6407" max="6407" width="15.85546875" style="10" customWidth="1"/>
    <col min="6408" max="6408" width="23.42578125" style="10" customWidth="1"/>
    <col min="6409" max="6409" width="25.5703125" style="10" customWidth="1"/>
    <col min="6410" max="6410" width="17.7109375" style="10" customWidth="1"/>
    <col min="6411" max="6411" width="17" style="10" customWidth="1"/>
    <col min="6412" max="6412" width="19" style="10" customWidth="1"/>
    <col min="6413" max="6414" width="14.85546875" style="10" customWidth="1"/>
    <col min="6415" max="6415" width="17.7109375" style="10" customWidth="1"/>
    <col min="6416" max="6418" width="14.85546875" style="10" customWidth="1"/>
    <col min="6419" max="6419" width="19.42578125" style="10" customWidth="1"/>
    <col min="6420" max="6420" width="16.28515625" style="10" customWidth="1"/>
    <col min="6421" max="6421" width="18.28515625" style="10" customWidth="1"/>
    <col min="6422" max="6423" width="17.7109375" style="10" customWidth="1"/>
    <col min="6424" max="6424" width="7" style="10" customWidth="1"/>
    <col min="6425" max="6425" width="12.5703125" style="10" customWidth="1"/>
    <col min="6426" max="6426" width="9" style="10" customWidth="1"/>
    <col min="6427" max="6657" width="9.140625" style="10"/>
    <col min="6658" max="6658" width="25.5703125" style="10" customWidth="1"/>
    <col min="6659" max="6659" width="59.42578125" style="10" customWidth="1"/>
    <col min="6660" max="6660" width="38" style="10" customWidth="1"/>
    <col min="6661" max="6661" width="23.7109375" style="10" customWidth="1"/>
    <col min="6662" max="6662" width="18" style="10" customWidth="1"/>
    <col min="6663" max="6663" width="15.85546875" style="10" customWidth="1"/>
    <col min="6664" max="6664" width="23.42578125" style="10" customWidth="1"/>
    <col min="6665" max="6665" width="25.5703125" style="10" customWidth="1"/>
    <col min="6666" max="6666" width="17.7109375" style="10" customWidth="1"/>
    <col min="6667" max="6667" width="17" style="10" customWidth="1"/>
    <col min="6668" max="6668" width="19" style="10" customWidth="1"/>
    <col min="6669" max="6670" width="14.85546875" style="10" customWidth="1"/>
    <col min="6671" max="6671" width="17.7109375" style="10" customWidth="1"/>
    <col min="6672" max="6674" width="14.85546875" style="10" customWidth="1"/>
    <col min="6675" max="6675" width="19.42578125" style="10" customWidth="1"/>
    <col min="6676" max="6676" width="16.28515625" style="10" customWidth="1"/>
    <col min="6677" max="6677" width="18.28515625" style="10" customWidth="1"/>
    <col min="6678" max="6679" width="17.7109375" style="10" customWidth="1"/>
    <col min="6680" max="6680" width="7" style="10" customWidth="1"/>
    <col min="6681" max="6681" width="12.5703125" style="10" customWidth="1"/>
    <col min="6682" max="6682" width="9" style="10" customWidth="1"/>
    <col min="6683" max="6913" width="9.140625" style="10"/>
    <col min="6914" max="6914" width="25.5703125" style="10" customWidth="1"/>
    <col min="6915" max="6915" width="59.42578125" style="10" customWidth="1"/>
    <col min="6916" max="6916" width="38" style="10" customWidth="1"/>
    <col min="6917" max="6917" width="23.7109375" style="10" customWidth="1"/>
    <col min="6918" max="6918" width="18" style="10" customWidth="1"/>
    <col min="6919" max="6919" width="15.85546875" style="10" customWidth="1"/>
    <col min="6920" max="6920" width="23.42578125" style="10" customWidth="1"/>
    <col min="6921" max="6921" width="25.5703125" style="10" customWidth="1"/>
    <col min="6922" max="6922" width="17.7109375" style="10" customWidth="1"/>
    <col min="6923" max="6923" width="17" style="10" customWidth="1"/>
    <col min="6924" max="6924" width="19" style="10" customWidth="1"/>
    <col min="6925" max="6926" width="14.85546875" style="10" customWidth="1"/>
    <col min="6927" max="6927" width="17.7109375" style="10" customWidth="1"/>
    <col min="6928" max="6930" width="14.85546875" style="10" customWidth="1"/>
    <col min="6931" max="6931" width="19.42578125" style="10" customWidth="1"/>
    <col min="6932" max="6932" width="16.28515625" style="10" customWidth="1"/>
    <col min="6933" max="6933" width="18.28515625" style="10" customWidth="1"/>
    <col min="6934" max="6935" width="17.7109375" style="10" customWidth="1"/>
    <col min="6936" max="6936" width="7" style="10" customWidth="1"/>
    <col min="6937" max="6937" width="12.5703125" style="10" customWidth="1"/>
    <col min="6938" max="6938" width="9" style="10" customWidth="1"/>
    <col min="6939" max="7169" width="9.140625" style="10"/>
    <col min="7170" max="7170" width="25.5703125" style="10" customWidth="1"/>
    <col min="7171" max="7171" width="59.42578125" style="10" customWidth="1"/>
    <col min="7172" max="7172" width="38" style="10" customWidth="1"/>
    <col min="7173" max="7173" width="23.7109375" style="10" customWidth="1"/>
    <col min="7174" max="7174" width="18" style="10" customWidth="1"/>
    <col min="7175" max="7175" width="15.85546875" style="10" customWidth="1"/>
    <col min="7176" max="7176" width="23.42578125" style="10" customWidth="1"/>
    <col min="7177" max="7177" width="25.5703125" style="10" customWidth="1"/>
    <col min="7178" max="7178" width="17.7109375" style="10" customWidth="1"/>
    <col min="7179" max="7179" width="17" style="10" customWidth="1"/>
    <col min="7180" max="7180" width="19" style="10" customWidth="1"/>
    <col min="7181" max="7182" width="14.85546875" style="10" customWidth="1"/>
    <col min="7183" max="7183" width="17.7109375" style="10" customWidth="1"/>
    <col min="7184" max="7186" width="14.85546875" style="10" customWidth="1"/>
    <col min="7187" max="7187" width="19.42578125" style="10" customWidth="1"/>
    <col min="7188" max="7188" width="16.28515625" style="10" customWidth="1"/>
    <col min="7189" max="7189" width="18.28515625" style="10" customWidth="1"/>
    <col min="7190" max="7191" width="17.7109375" style="10" customWidth="1"/>
    <col min="7192" max="7192" width="7" style="10" customWidth="1"/>
    <col min="7193" max="7193" width="12.5703125" style="10" customWidth="1"/>
    <col min="7194" max="7194" width="9" style="10" customWidth="1"/>
    <col min="7195" max="7425" width="9.140625" style="10"/>
    <col min="7426" max="7426" width="25.5703125" style="10" customWidth="1"/>
    <col min="7427" max="7427" width="59.42578125" style="10" customWidth="1"/>
    <col min="7428" max="7428" width="38" style="10" customWidth="1"/>
    <col min="7429" max="7429" width="23.7109375" style="10" customWidth="1"/>
    <col min="7430" max="7430" width="18" style="10" customWidth="1"/>
    <col min="7431" max="7431" width="15.85546875" style="10" customWidth="1"/>
    <col min="7432" max="7432" width="23.42578125" style="10" customWidth="1"/>
    <col min="7433" max="7433" width="25.5703125" style="10" customWidth="1"/>
    <col min="7434" max="7434" width="17.7109375" style="10" customWidth="1"/>
    <col min="7435" max="7435" width="17" style="10" customWidth="1"/>
    <col min="7436" max="7436" width="19" style="10" customWidth="1"/>
    <col min="7437" max="7438" width="14.85546875" style="10" customWidth="1"/>
    <col min="7439" max="7439" width="17.7109375" style="10" customWidth="1"/>
    <col min="7440" max="7442" width="14.85546875" style="10" customWidth="1"/>
    <col min="7443" max="7443" width="19.42578125" style="10" customWidth="1"/>
    <col min="7444" max="7444" width="16.28515625" style="10" customWidth="1"/>
    <col min="7445" max="7445" width="18.28515625" style="10" customWidth="1"/>
    <col min="7446" max="7447" width="17.7109375" style="10" customWidth="1"/>
    <col min="7448" max="7448" width="7" style="10" customWidth="1"/>
    <col min="7449" max="7449" width="12.5703125" style="10" customWidth="1"/>
    <col min="7450" max="7450" width="9" style="10" customWidth="1"/>
    <col min="7451" max="7681" width="9.140625" style="10"/>
    <col min="7682" max="7682" width="25.5703125" style="10" customWidth="1"/>
    <col min="7683" max="7683" width="59.42578125" style="10" customWidth="1"/>
    <col min="7684" max="7684" width="38" style="10" customWidth="1"/>
    <col min="7685" max="7685" width="23.7109375" style="10" customWidth="1"/>
    <col min="7686" max="7686" width="18" style="10" customWidth="1"/>
    <col min="7687" max="7687" width="15.85546875" style="10" customWidth="1"/>
    <col min="7688" max="7688" width="23.42578125" style="10" customWidth="1"/>
    <col min="7689" max="7689" width="25.5703125" style="10" customWidth="1"/>
    <col min="7690" max="7690" width="17.7109375" style="10" customWidth="1"/>
    <col min="7691" max="7691" width="17" style="10" customWidth="1"/>
    <col min="7692" max="7692" width="19" style="10" customWidth="1"/>
    <col min="7693" max="7694" width="14.85546875" style="10" customWidth="1"/>
    <col min="7695" max="7695" width="17.7109375" style="10" customWidth="1"/>
    <col min="7696" max="7698" width="14.85546875" style="10" customWidth="1"/>
    <col min="7699" max="7699" width="19.42578125" style="10" customWidth="1"/>
    <col min="7700" max="7700" width="16.28515625" style="10" customWidth="1"/>
    <col min="7701" max="7701" width="18.28515625" style="10" customWidth="1"/>
    <col min="7702" max="7703" width="17.7109375" style="10" customWidth="1"/>
    <col min="7704" max="7704" width="7" style="10" customWidth="1"/>
    <col min="7705" max="7705" width="12.5703125" style="10" customWidth="1"/>
    <col min="7706" max="7706" width="9" style="10" customWidth="1"/>
    <col min="7707" max="7937" width="9.140625" style="10"/>
    <col min="7938" max="7938" width="25.5703125" style="10" customWidth="1"/>
    <col min="7939" max="7939" width="59.42578125" style="10" customWidth="1"/>
    <col min="7940" max="7940" width="38" style="10" customWidth="1"/>
    <col min="7941" max="7941" width="23.7109375" style="10" customWidth="1"/>
    <col min="7942" max="7942" width="18" style="10" customWidth="1"/>
    <col min="7943" max="7943" width="15.85546875" style="10" customWidth="1"/>
    <col min="7944" max="7944" width="23.42578125" style="10" customWidth="1"/>
    <col min="7945" max="7945" width="25.5703125" style="10" customWidth="1"/>
    <col min="7946" max="7946" width="17.7109375" style="10" customWidth="1"/>
    <col min="7947" max="7947" width="17" style="10" customWidth="1"/>
    <col min="7948" max="7948" width="19" style="10" customWidth="1"/>
    <col min="7949" max="7950" width="14.85546875" style="10" customWidth="1"/>
    <col min="7951" max="7951" width="17.7109375" style="10" customWidth="1"/>
    <col min="7952" max="7954" width="14.85546875" style="10" customWidth="1"/>
    <col min="7955" max="7955" width="19.42578125" style="10" customWidth="1"/>
    <col min="7956" max="7956" width="16.28515625" style="10" customWidth="1"/>
    <col min="7957" max="7957" width="18.28515625" style="10" customWidth="1"/>
    <col min="7958" max="7959" width="17.7109375" style="10" customWidth="1"/>
    <col min="7960" max="7960" width="7" style="10" customWidth="1"/>
    <col min="7961" max="7961" width="12.5703125" style="10" customWidth="1"/>
    <col min="7962" max="7962" width="9" style="10" customWidth="1"/>
    <col min="7963" max="8193" width="9.140625" style="10"/>
    <col min="8194" max="8194" width="25.5703125" style="10" customWidth="1"/>
    <col min="8195" max="8195" width="59.42578125" style="10" customWidth="1"/>
    <col min="8196" max="8196" width="38" style="10" customWidth="1"/>
    <col min="8197" max="8197" width="23.7109375" style="10" customWidth="1"/>
    <col min="8198" max="8198" width="18" style="10" customWidth="1"/>
    <col min="8199" max="8199" width="15.85546875" style="10" customWidth="1"/>
    <col min="8200" max="8200" width="23.42578125" style="10" customWidth="1"/>
    <col min="8201" max="8201" width="25.5703125" style="10" customWidth="1"/>
    <col min="8202" max="8202" width="17.7109375" style="10" customWidth="1"/>
    <col min="8203" max="8203" width="17" style="10" customWidth="1"/>
    <col min="8204" max="8204" width="19" style="10" customWidth="1"/>
    <col min="8205" max="8206" width="14.85546875" style="10" customWidth="1"/>
    <col min="8207" max="8207" width="17.7109375" style="10" customWidth="1"/>
    <col min="8208" max="8210" width="14.85546875" style="10" customWidth="1"/>
    <col min="8211" max="8211" width="19.42578125" style="10" customWidth="1"/>
    <col min="8212" max="8212" width="16.28515625" style="10" customWidth="1"/>
    <col min="8213" max="8213" width="18.28515625" style="10" customWidth="1"/>
    <col min="8214" max="8215" width="17.7109375" style="10" customWidth="1"/>
    <col min="8216" max="8216" width="7" style="10" customWidth="1"/>
    <col min="8217" max="8217" width="12.5703125" style="10" customWidth="1"/>
    <col min="8218" max="8218" width="9" style="10" customWidth="1"/>
    <col min="8219" max="8449" width="9.140625" style="10"/>
    <col min="8450" max="8450" width="25.5703125" style="10" customWidth="1"/>
    <col min="8451" max="8451" width="59.42578125" style="10" customWidth="1"/>
    <col min="8452" max="8452" width="38" style="10" customWidth="1"/>
    <col min="8453" max="8453" width="23.7109375" style="10" customWidth="1"/>
    <col min="8454" max="8454" width="18" style="10" customWidth="1"/>
    <col min="8455" max="8455" width="15.85546875" style="10" customWidth="1"/>
    <col min="8456" max="8456" width="23.42578125" style="10" customWidth="1"/>
    <col min="8457" max="8457" width="25.5703125" style="10" customWidth="1"/>
    <col min="8458" max="8458" width="17.7109375" style="10" customWidth="1"/>
    <col min="8459" max="8459" width="17" style="10" customWidth="1"/>
    <col min="8460" max="8460" width="19" style="10" customWidth="1"/>
    <col min="8461" max="8462" width="14.85546875" style="10" customWidth="1"/>
    <col min="8463" max="8463" width="17.7109375" style="10" customWidth="1"/>
    <col min="8464" max="8466" width="14.85546875" style="10" customWidth="1"/>
    <col min="8467" max="8467" width="19.42578125" style="10" customWidth="1"/>
    <col min="8468" max="8468" width="16.28515625" style="10" customWidth="1"/>
    <col min="8469" max="8469" width="18.28515625" style="10" customWidth="1"/>
    <col min="8470" max="8471" width="17.7109375" style="10" customWidth="1"/>
    <col min="8472" max="8472" width="7" style="10" customWidth="1"/>
    <col min="8473" max="8473" width="12.5703125" style="10" customWidth="1"/>
    <col min="8474" max="8474" width="9" style="10" customWidth="1"/>
    <col min="8475" max="8705" width="9.140625" style="10"/>
    <col min="8706" max="8706" width="25.5703125" style="10" customWidth="1"/>
    <col min="8707" max="8707" width="59.42578125" style="10" customWidth="1"/>
    <col min="8708" max="8708" width="38" style="10" customWidth="1"/>
    <col min="8709" max="8709" width="23.7109375" style="10" customWidth="1"/>
    <col min="8710" max="8710" width="18" style="10" customWidth="1"/>
    <col min="8711" max="8711" width="15.85546875" style="10" customWidth="1"/>
    <col min="8712" max="8712" width="23.42578125" style="10" customWidth="1"/>
    <col min="8713" max="8713" width="25.5703125" style="10" customWidth="1"/>
    <col min="8714" max="8714" width="17.7109375" style="10" customWidth="1"/>
    <col min="8715" max="8715" width="17" style="10" customWidth="1"/>
    <col min="8716" max="8716" width="19" style="10" customWidth="1"/>
    <col min="8717" max="8718" width="14.85546875" style="10" customWidth="1"/>
    <col min="8719" max="8719" width="17.7109375" style="10" customWidth="1"/>
    <col min="8720" max="8722" width="14.85546875" style="10" customWidth="1"/>
    <col min="8723" max="8723" width="19.42578125" style="10" customWidth="1"/>
    <col min="8724" max="8724" width="16.28515625" style="10" customWidth="1"/>
    <col min="8725" max="8725" width="18.28515625" style="10" customWidth="1"/>
    <col min="8726" max="8727" width="17.7109375" style="10" customWidth="1"/>
    <col min="8728" max="8728" width="7" style="10" customWidth="1"/>
    <col min="8729" max="8729" width="12.5703125" style="10" customWidth="1"/>
    <col min="8730" max="8730" width="9" style="10" customWidth="1"/>
    <col min="8731" max="8961" width="9.140625" style="10"/>
    <col min="8962" max="8962" width="25.5703125" style="10" customWidth="1"/>
    <col min="8963" max="8963" width="59.42578125" style="10" customWidth="1"/>
    <col min="8964" max="8964" width="38" style="10" customWidth="1"/>
    <col min="8965" max="8965" width="23.7109375" style="10" customWidth="1"/>
    <col min="8966" max="8966" width="18" style="10" customWidth="1"/>
    <col min="8967" max="8967" width="15.85546875" style="10" customWidth="1"/>
    <col min="8968" max="8968" width="23.42578125" style="10" customWidth="1"/>
    <col min="8969" max="8969" width="25.5703125" style="10" customWidth="1"/>
    <col min="8970" max="8970" width="17.7109375" style="10" customWidth="1"/>
    <col min="8971" max="8971" width="17" style="10" customWidth="1"/>
    <col min="8972" max="8972" width="19" style="10" customWidth="1"/>
    <col min="8973" max="8974" width="14.85546875" style="10" customWidth="1"/>
    <col min="8975" max="8975" width="17.7109375" style="10" customWidth="1"/>
    <col min="8976" max="8978" width="14.85546875" style="10" customWidth="1"/>
    <col min="8979" max="8979" width="19.42578125" style="10" customWidth="1"/>
    <col min="8980" max="8980" width="16.28515625" style="10" customWidth="1"/>
    <col min="8981" max="8981" width="18.28515625" style="10" customWidth="1"/>
    <col min="8982" max="8983" width="17.7109375" style="10" customWidth="1"/>
    <col min="8984" max="8984" width="7" style="10" customWidth="1"/>
    <col min="8985" max="8985" width="12.5703125" style="10" customWidth="1"/>
    <col min="8986" max="8986" width="9" style="10" customWidth="1"/>
    <col min="8987" max="9217" width="9.140625" style="10"/>
    <col min="9218" max="9218" width="25.5703125" style="10" customWidth="1"/>
    <col min="9219" max="9219" width="59.42578125" style="10" customWidth="1"/>
    <col min="9220" max="9220" width="38" style="10" customWidth="1"/>
    <col min="9221" max="9221" width="23.7109375" style="10" customWidth="1"/>
    <col min="9222" max="9222" width="18" style="10" customWidth="1"/>
    <col min="9223" max="9223" width="15.85546875" style="10" customWidth="1"/>
    <col min="9224" max="9224" width="23.42578125" style="10" customWidth="1"/>
    <col min="9225" max="9225" width="25.5703125" style="10" customWidth="1"/>
    <col min="9226" max="9226" width="17.7109375" style="10" customWidth="1"/>
    <col min="9227" max="9227" width="17" style="10" customWidth="1"/>
    <col min="9228" max="9228" width="19" style="10" customWidth="1"/>
    <col min="9229" max="9230" width="14.85546875" style="10" customWidth="1"/>
    <col min="9231" max="9231" width="17.7109375" style="10" customWidth="1"/>
    <col min="9232" max="9234" width="14.85546875" style="10" customWidth="1"/>
    <col min="9235" max="9235" width="19.42578125" style="10" customWidth="1"/>
    <col min="9236" max="9236" width="16.28515625" style="10" customWidth="1"/>
    <col min="9237" max="9237" width="18.28515625" style="10" customWidth="1"/>
    <col min="9238" max="9239" width="17.7109375" style="10" customWidth="1"/>
    <col min="9240" max="9240" width="7" style="10" customWidth="1"/>
    <col min="9241" max="9241" width="12.5703125" style="10" customWidth="1"/>
    <col min="9242" max="9242" width="9" style="10" customWidth="1"/>
    <col min="9243" max="9473" width="9.140625" style="10"/>
    <col min="9474" max="9474" width="25.5703125" style="10" customWidth="1"/>
    <col min="9475" max="9475" width="59.42578125" style="10" customWidth="1"/>
    <col min="9476" max="9476" width="38" style="10" customWidth="1"/>
    <col min="9477" max="9477" width="23.7109375" style="10" customWidth="1"/>
    <col min="9478" max="9478" width="18" style="10" customWidth="1"/>
    <col min="9479" max="9479" width="15.85546875" style="10" customWidth="1"/>
    <col min="9480" max="9480" width="23.42578125" style="10" customWidth="1"/>
    <col min="9481" max="9481" width="25.5703125" style="10" customWidth="1"/>
    <col min="9482" max="9482" width="17.7109375" style="10" customWidth="1"/>
    <col min="9483" max="9483" width="17" style="10" customWidth="1"/>
    <col min="9484" max="9484" width="19" style="10" customWidth="1"/>
    <col min="9485" max="9486" width="14.85546875" style="10" customWidth="1"/>
    <col min="9487" max="9487" width="17.7109375" style="10" customWidth="1"/>
    <col min="9488" max="9490" width="14.85546875" style="10" customWidth="1"/>
    <col min="9491" max="9491" width="19.42578125" style="10" customWidth="1"/>
    <col min="9492" max="9492" width="16.28515625" style="10" customWidth="1"/>
    <col min="9493" max="9493" width="18.28515625" style="10" customWidth="1"/>
    <col min="9494" max="9495" width="17.7109375" style="10" customWidth="1"/>
    <col min="9496" max="9496" width="7" style="10" customWidth="1"/>
    <col min="9497" max="9497" width="12.5703125" style="10" customWidth="1"/>
    <col min="9498" max="9498" width="9" style="10" customWidth="1"/>
    <col min="9499" max="9729" width="9.140625" style="10"/>
    <col min="9730" max="9730" width="25.5703125" style="10" customWidth="1"/>
    <col min="9731" max="9731" width="59.42578125" style="10" customWidth="1"/>
    <col min="9732" max="9732" width="38" style="10" customWidth="1"/>
    <col min="9733" max="9733" width="23.7109375" style="10" customWidth="1"/>
    <col min="9734" max="9734" width="18" style="10" customWidth="1"/>
    <col min="9735" max="9735" width="15.85546875" style="10" customWidth="1"/>
    <col min="9736" max="9736" width="23.42578125" style="10" customWidth="1"/>
    <col min="9737" max="9737" width="25.5703125" style="10" customWidth="1"/>
    <col min="9738" max="9738" width="17.7109375" style="10" customWidth="1"/>
    <col min="9739" max="9739" width="17" style="10" customWidth="1"/>
    <col min="9740" max="9740" width="19" style="10" customWidth="1"/>
    <col min="9741" max="9742" width="14.85546875" style="10" customWidth="1"/>
    <col min="9743" max="9743" width="17.7109375" style="10" customWidth="1"/>
    <col min="9744" max="9746" width="14.85546875" style="10" customWidth="1"/>
    <col min="9747" max="9747" width="19.42578125" style="10" customWidth="1"/>
    <col min="9748" max="9748" width="16.28515625" style="10" customWidth="1"/>
    <col min="9749" max="9749" width="18.28515625" style="10" customWidth="1"/>
    <col min="9750" max="9751" width="17.7109375" style="10" customWidth="1"/>
    <col min="9752" max="9752" width="7" style="10" customWidth="1"/>
    <col min="9753" max="9753" width="12.5703125" style="10" customWidth="1"/>
    <col min="9754" max="9754" width="9" style="10" customWidth="1"/>
    <col min="9755" max="9985" width="9.140625" style="10"/>
    <col min="9986" max="9986" width="25.5703125" style="10" customWidth="1"/>
    <col min="9987" max="9987" width="59.42578125" style="10" customWidth="1"/>
    <col min="9988" max="9988" width="38" style="10" customWidth="1"/>
    <col min="9989" max="9989" width="23.7109375" style="10" customWidth="1"/>
    <col min="9990" max="9990" width="18" style="10" customWidth="1"/>
    <col min="9991" max="9991" width="15.85546875" style="10" customWidth="1"/>
    <col min="9992" max="9992" width="23.42578125" style="10" customWidth="1"/>
    <col min="9993" max="9993" width="25.5703125" style="10" customWidth="1"/>
    <col min="9994" max="9994" width="17.7109375" style="10" customWidth="1"/>
    <col min="9995" max="9995" width="17" style="10" customWidth="1"/>
    <col min="9996" max="9996" width="19" style="10" customWidth="1"/>
    <col min="9997" max="9998" width="14.85546875" style="10" customWidth="1"/>
    <col min="9999" max="9999" width="17.7109375" style="10" customWidth="1"/>
    <col min="10000" max="10002" width="14.85546875" style="10" customWidth="1"/>
    <col min="10003" max="10003" width="19.42578125" style="10" customWidth="1"/>
    <col min="10004" max="10004" width="16.28515625" style="10" customWidth="1"/>
    <col min="10005" max="10005" width="18.28515625" style="10" customWidth="1"/>
    <col min="10006" max="10007" width="17.7109375" style="10" customWidth="1"/>
    <col min="10008" max="10008" width="7" style="10" customWidth="1"/>
    <col min="10009" max="10009" width="12.5703125" style="10" customWidth="1"/>
    <col min="10010" max="10010" width="9" style="10" customWidth="1"/>
    <col min="10011" max="10241" width="9.140625" style="10"/>
    <col min="10242" max="10242" width="25.5703125" style="10" customWidth="1"/>
    <col min="10243" max="10243" width="59.42578125" style="10" customWidth="1"/>
    <col min="10244" max="10244" width="38" style="10" customWidth="1"/>
    <col min="10245" max="10245" width="23.7109375" style="10" customWidth="1"/>
    <col min="10246" max="10246" width="18" style="10" customWidth="1"/>
    <col min="10247" max="10247" width="15.85546875" style="10" customWidth="1"/>
    <col min="10248" max="10248" width="23.42578125" style="10" customWidth="1"/>
    <col min="10249" max="10249" width="25.5703125" style="10" customWidth="1"/>
    <col min="10250" max="10250" width="17.7109375" style="10" customWidth="1"/>
    <col min="10251" max="10251" width="17" style="10" customWidth="1"/>
    <col min="10252" max="10252" width="19" style="10" customWidth="1"/>
    <col min="10253" max="10254" width="14.85546875" style="10" customWidth="1"/>
    <col min="10255" max="10255" width="17.7109375" style="10" customWidth="1"/>
    <col min="10256" max="10258" width="14.85546875" style="10" customWidth="1"/>
    <col min="10259" max="10259" width="19.42578125" style="10" customWidth="1"/>
    <col min="10260" max="10260" width="16.28515625" style="10" customWidth="1"/>
    <col min="10261" max="10261" width="18.28515625" style="10" customWidth="1"/>
    <col min="10262" max="10263" width="17.7109375" style="10" customWidth="1"/>
    <col min="10264" max="10264" width="7" style="10" customWidth="1"/>
    <col min="10265" max="10265" width="12.5703125" style="10" customWidth="1"/>
    <col min="10266" max="10266" width="9" style="10" customWidth="1"/>
    <col min="10267" max="10497" width="9.140625" style="10"/>
    <col min="10498" max="10498" width="25.5703125" style="10" customWidth="1"/>
    <col min="10499" max="10499" width="59.42578125" style="10" customWidth="1"/>
    <col min="10500" max="10500" width="38" style="10" customWidth="1"/>
    <col min="10501" max="10501" width="23.7109375" style="10" customWidth="1"/>
    <col min="10502" max="10502" width="18" style="10" customWidth="1"/>
    <col min="10503" max="10503" width="15.85546875" style="10" customWidth="1"/>
    <col min="10504" max="10504" width="23.42578125" style="10" customWidth="1"/>
    <col min="10505" max="10505" width="25.5703125" style="10" customWidth="1"/>
    <col min="10506" max="10506" width="17.7109375" style="10" customWidth="1"/>
    <col min="10507" max="10507" width="17" style="10" customWidth="1"/>
    <col min="10508" max="10508" width="19" style="10" customWidth="1"/>
    <col min="10509" max="10510" width="14.85546875" style="10" customWidth="1"/>
    <col min="10511" max="10511" width="17.7109375" style="10" customWidth="1"/>
    <col min="10512" max="10514" width="14.85546875" style="10" customWidth="1"/>
    <col min="10515" max="10515" width="19.42578125" style="10" customWidth="1"/>
    <col min="10516" max="10516" width="16.28515625" style="10" customWidth="1"/>
    <col min="10517" max="10517" width="18.28515625" style="10" customWidth="1"/>
    <col min="10518" max="10519" width="17.7109375" style="10" customWidth="1"/>
    <col min="10520" max="10520" width="7" style="10" customWidth="1"/>
    <col min="10521" max="10521" width="12.5703125" style="10" customWidth="1"/>
    <col min="10522" max="10522" width="9" style="10" customWidth="1"/>
    <col min="10523" max="10753" width="9.140625" style="10"/>
    <col min="10754" max="10754" width="25.5703125" style="10" customWidth="1"/>
    <col min="10755" max="10755" width="59.42578125" style="10" customWidth="1"/>
    <col min="10756" max="10756" width="38" style="10" customWidth="1"/>
    <col min="10757" max="10757" width="23.7109375" style="10" customWidth="1"/>
    <col min="10758" max="10758" width="18" style="10" customWidth="1"/>
    <col min="10759" max="10759" width="15.85546875" style="10" customWidth="1"/>
    <col min="10760" max="10760" width="23.42578125" style="10" customWidth="1"/>
    <col min="10761" max="10761" width="25.5703125" style="10" customWidth="1"/>
    <col min="10762" max="10762" width="17.7109375" style="10" customWidth="1"/>
    <col min="10763" max="10763" width="17" style="10" customWidth="1"/>
    <col min="10764" max="10764" width="19" style="10" customWidth="1"/>
    <col min="10765" max="10766" width="14.85546875" style="10" customWidth="1"/>
    <col min="10767" max="10767" width="17.7109375" style="10" customWidth="1"/>
    <col min="10768" max="10770" width="14.85546875" style="10" customWidth="1"/>
    <col min="10771" max="10771" width="19.42578125" style="10" customWidth="1"/>
    <col min="10772" max="10772" width="16.28515625" style="10" customWidth="1"/>
    <col min="10773" max="10773" width="18.28515625" style="10" customWidth="1"/>
    <col min="10774" max="10775" width="17.7109375" style="10" customWidth="1"/>
    <col min="10776" max="10776" width="7" style="10" customWidth="1"/>
    <col min="10777" max="10777" width="12.5703125" style="10" customWidth="1"/>
    <col min="10778" max="10778" width="9" style="10" customWidth="1"/>
    <col min="10779" max="11009" width="9.140625" style="10"/>
    <col min="11010" max="11010" width="25.5703125" style="10" customWidth="1"/>
    <col min="11011" max="11011" width="59.42578125" style="10" customWidth="1"/>
    <col min="11012" max="11012" width="38" style="10" customWidth="1"/>
    <col min="11013" max="11013" width="23.7109375" style="10" customWidth="1"/>
    <col min="11014" max="11014" width="18" style="10" customWidth="1"/>
    <col min="11015" max="11015" width="15.85546875" style="10" customWidth="1"/>
    <col min="11016" max="11016" width="23.42578125" style="10" customWidth="1"/>
    <col min="11017" max="11017" width="25.5703125" style="10" customWidth="1"/>
    <col min="11018" max="11018" width="17.7109375" style="10" customWidth="1"/>
    <col min="11019" max="11019" width="17" style="10" customWidth="1"/>
    <col min="11020" max="11020" width="19" style="10" customWidth="1"/>
    <col min="11021" max="11022" width="14.85546875" style="10" customWidth="1"/>
    <col min="11023" max="11023" width="17.7109375" style="10" customWidth="1"/>
    <col min="11024" max="11026" width="14.85546875" style="10" customWidth="1"/>
    <col min="11027" max="11027" width="19.42578125" style="10" customWidth="1"/>
    <col min="11028" max="11028" width="16.28515625" style="10" customWidth="1"/>
    <col min="11029" max="11029" width="18.28515625" style="10" customWidth="1"/>
    <col min="11030" max="11031" width="17.7109375" style="10" customWidth="1"/>
    <col min="11032" max="11032" width="7" style="10" customWidth="1"/>
    <col min="11033" max="11033" width="12.5703125" style="10" customWidth="1"/>
    <col min="11034" max="11034" width="9" style="10" customWidth="1"/>
    <col min="11035" max="11265" width="9.140625" style="10"/>
    <col min="11266" max="11266" width="25.5703125" style="10" customWidth="1"/>
    <col min="11267" max="11267" width="59.42578125" style="10" customWidth="1"/>
    <col min="11268" max="11268" width="38" style="10" customWidth="1"/>
    <col min="11269" max="11269" width="23.7109375" style="10" customWidth="1"/>
    <col min="11270" max="11270" width="18" style="10" customWidth="1"/>
    <col min="11271" max="11271" width="15.85546875" style="10" customWidth="1"/>
    <col min="11272" max="11272" width="23.42578125" style="10" customWidth="1"/>
    <col min="11273" max="11273" width="25.5703125" style="10" customWidth="1"/>
    <col min="11274" max="11274" width="17.7109375" style="10" customWidth="1"/>
    <col min="11275" max="11275" width="17" style="10" customWidth="1"/>
    <col min="11276" max="11276" width="19" style="10" customWidth="1"/>
    <col min="11277" max="11278" width="14.85546875" style="10" customWidth="1"/>
    <col min="11279" max="11279" width="17.7109375" style="10" customWidth="1"/>
    <col min="11280" max="11282" width="14.85546875" style="10" customWidth="1"/>
    <col min="11283" max="11283" width="19.42578125" style="10" customWidth="1"/>
    <col min="11284" max="11284" width="16.28515625" style="10" customWidth="1"/>
    <col min="11285" max="11285" width="18.28515625" style="10" customWidth="1"/>
    <col min="11286" max="11287" width="17.7109375" style="10" customWidth="1"/>
    <col min="11288" max="11288" width="7" style="10" customWidth="1"/>
    <col min="11289" max="11289" width="12.5703125" style="10" customWidth="1"/>
    <col min="11290" max="11290" width="9" style="10" customWidth="1"/>
    <col min="11291" max="11521" width="9.140625" style="10"/>
    <col min="11522" max="11522" width="25.5703125" style="10" customWidth="1"/>
    <col min="11523" max="11523" width="59.42578125" style="10" customWidth="1"/>
    <col min="11524" max="11524" width="38" style="10" customWidth="1"/>
    <col min="11525" max="11525" width="23.7109375" style="10" customWidth="1"/>
    <col min="11526" max="11526" width="18" style="10" customWidth="1"/>
    <col min="11527" max="11527" width="15.85546875" style="10" customWidth="1"/>
    <col min="11528" max="11528" width="23.42578125" style="10" customWidth="1"/>
    <col min="11529" max="11529" width="25.5703125" style="10" customWidth="1"/>
    <col min="11530" max="11530" width="17.7109375" style="10" customWidth="1"/>
    <col min="11531" max="11531" width="17" style="10" customWidth="1"/>
    <col min="11532" max="11532" width="19" style="10" customWidth="1"/>
    <col min="11533" max="11534" width="14.85546875" style="10" customWidth="1"/>
    <col min="11535" max="11535" width="17.7109375" style="10" customWidth="1"/>
    <col min="11536" max="11538" width="14.85546875" style="10" customWidth="1"/>
    <col min="11539" max="11539" width="19.42578125" style="10" customWidth="1"/>
    <col min="11540" max="11540" width="16.28515625" style="10" customWidth="1"/>
    <col min="11541" max="11541" width="18.28515625" style="10" customWidth="1"/>
    <col min="11542" max="11543" width="17.7109375" style="10" customWidth="1"/>
    <col min="11544" max="11544" width="7" style="10" customWidth="1"/>
    <col min="11545" max="11545" width="12.5703125" style="10" customWidth="1"/>
    <col min="11546" max="11546" width="9" style="10" customWidth="1"/>
    <col min="11547" max="11777" width="9.140625" style="10"/>
    <col min="11778" max="11778" width="25.5703125" style="10" customWidth="1"/>
    <col min="11779" max="11779" width="59.42578125" style="10" customWidth="1"/>
    <col min="11780" max="11780" width="38" style="10" customWidth="1"/>
    <col min="11781" max="11781" width="23.7109375" style="10" customWidth="1"/>
    <col min="11782" max="11782" width="18" style="10" customWidth="1"/>
    <col min="11783" max="11783" width="15.85546875" style="10" customWidth="1"/>
    <col min="11784" max="11784" width="23.42578125" style="10" customWidth="1"/>
    <col min="11785" max="11785" width="25.5703125" style="10" customWidth="1"/>
    <col min="11786" max="11786" width="17.7109375" style="10" customWidth="1"/>
    <col min="11787" max="11787" width="17" style="10" customWidth="1"/>
    <col min="11788" max="11788" width="19" style="10" customWidth="1"/>
    <col min="11789" max="11790" width="14.85546875" style="10" customWidth="1"/>
    <col min="11791" max="11791" width="17.7109375" style="10" customWidth="1"/>
    <col min="11792" max="11794" width="14.85546875" style="10" customWidth="1"/>
    <col min="11795" max="11795" width="19.42578125" style="10" customWidth="1"/>
    <col min="11796" max="11796" width="16.28515625" style="10" customWidth="1"/>
    <col min="11797" max="11797" width="18.28515625" style="10" customWidth="1"/>
    <col min="11798" max="11799" width="17.7109375" style="10" customWidth="1"/>
    <col min="11800" max="11800" width="7" style="10" customWidth="1"/>
    <col min="11801" max="11801" width="12.5703125" style="10" customWidth="1"/>
    <col min="11802" max="11802" width="9" style="10" customWidth="1"/>
    <col min="11803" max="12033" width="9.140625" style="10"/>
    <col min="12034" max="12034" width="25.5703125" style="10" customWidth="1"/>
    <col min="12035" max="12035" width="59.42578125" style="10" customWidth="1"/>
    <col min="12036" max="12036" width="38" style="10" customWidth="1"/>
    <col min="12037" max="12037" width="23.7109375" style="10" customWidth="1"/>
    <col min="12038" max="12038" width="18" style="10" customWidth="1"/>
    <col min="12039" max="12039" width="15.85546875" style="10" customWidth="1"/>
    <col min="12040" max="12040" width="23.42578125" style="10" customWidth="1"/>
    <col min="12041" max="12041" width="25.5703125" style="10" customWidth="1"/>
    <col min="12042" max="12042" width="17.7109375" style="10" customWidth="1"/>
    <col min="12043" max="12043" width="17" style="10" customWidth="1"/>
    <col min="12044" max="12044" width="19" style="10" customWidth="1"/>
    <col min="12045" max="12046" width="14.85546875" style="10" customWidth="1"/>
    <col min="12047" max="12047" width="17.7109375" style="10" customWidth="1"/>
    <col min="12048" max="12050" width="14.85546875" style="10" customWidth="1"/>
    <col min="12051" max="12051" width="19.42578125" style="10" customWidth="1"/>
    <col min="12052" max="12052" width="16.28515625" style="10" customWidth="1"/>
    <col min="12053" max="12053" width="18.28515625" style="10" customWidth="1"/>
    <col min="12054" max="12055" width="17.7109375" style="10" customWidth="1"/>
    <col min="12056" max="12056" width="7" style="10" customWidth="1"/>
    <col min="12057" max="12057" width="12.5703125" style="10" customWidth="1"/>
    <col min="12058" max="12058" width="9" style="10" customWidth="1"/>
    <col min="12059" max="12289" width="9.140625" style="10"/>
    <col min="12290" max="12290" width="25.5703125" style="10" customWidth="1"/>
    <col min="12291" max="12291" width="59.42578125" style="10" customWidth="1"/>
    <col min="12292" max="12292" width="38" style="10" customWidth="1"/>
    <col min="12293" max="12293" width="23.7109375" style="10" customWidth="1"/>
    <col min="12294" max="12294" width="18" style="10" customWidth="1"/>
    <col min="12295" max="12295" width="15.85546875" style="10" customWidth="1"/>
    <col min="12296" max="12296" width="23.42578125" style="10" customWidth="1"/>
    <col min="12297" max="12297" width="25.5703125" style="10" customWidth="1"/>
    <col min="12298" max="12298" width="17.7109375" style="10" customWidth="1"/>
    <col min="12299" max="12299" width="17" style="10" customWidth="1"/>
    <col min="12300" max="12300" width="19" style="10" customWidth="1"/>
    <col min="12301" max="12302" width="14.85546875" style="10" customWidth="1"/>
    <col min="12303" max="12303" width="17.7109375" style="10" customWidth="1"/>
    <col min="12304" max="12306" width="14.85546875" style="10" customWidth="1"/>
    <col min="12307" max="12307" width="19.42578125" style="10" customWidth="1"/>
    <col min="12308" max="12308" width="16.28515625" style="10" customWidth="1"/>
    <col min="12309" max="12309" width="18.28515625" style="10" customWidth="1"/>
    <col min="12310" max="12311" width="17.7109375" style="10" customWidth="1"/>
    <col min="12312" max="12312" width="7" style="10" customWidth="1"/>
    <col min="12313" max="12313" width="12.5703125" style="10" customWidth="1"/>
    <col min="12314" max="12314" width="9" style="10" customWidth="1"/>
    <col min="12315" max="12545" width="9.140625" style="10"/>
    <col min="12546" max="12546" width="25.5703125" style="10" customWidth="1"/>
    <col min="12547" max="12547" width="59.42578125" style="10" customWidth="1"/>
    <col min="12548" max="12548" width="38" style="10" customWidth="1"/>
    <col min="12549" max="12549" width="23.7109375" style="10" customWidth="1"/>
    <col min="12550" max="12550" width="18" style="10" customWidth="1"/>
    <col min="12551" max="12551" width="15.85546875" style="10" customWidth="1"/>
    <col min="12552" max="12552" width="23.42578125" style="10" customWidth="1"/>
    <col min="12553" max="12553" width="25.5703125" style="10" customWidth="1"/>
    <col min="12554" max="12554" width="17.7109375" style="10" customWidth="1"/>
    <col min="12555" max="12555" width="17" style="10" customWidth="1"/>
    <col min="12556" max="12556" width="19" style="10" customWidth="1"/>
    <col min="12557" max="12558" width="14.85546875" style="10" customWidth="1"/>
    <col min="12559" max="12559" width="17.7109375" style="10" customWidth="1"/>
    <col min="12560" max="12562" width="14.85546875" style="10" customWidth="1"/>
    <col min="12563" max="12563" width="19.42578125" style="10" customWidth="1"/>
    <col min="12564" max="12564" width="16.28515625" style="10" customWidth="1"/>
    <col min="12565" max="12565" width="18.28515625" style="10" customWidth="1"/>
    <col min="12566" max="12567" width="17.7109375" style="10" customWidth="1"/>
    <col min="12568" max="12568" width="7" style="10" customWidth="1"/>
    <col min="12569" max="12569" width="12.5703125" style="10" customWidth="1"/>
    <col min="12570" max="12570" width="9" style="10" customWidth="1"/>
    <col min="12571" max="12801" width="9.140625" style="10"/>
    <col min="12802" max="12802" width="25.5703125" style="10" customWidth="1"/>
    <col min="12803" max="12803" width="59.42578125" style="10" customWidth="1"/>
    <col min="12804" max="12804" width="38" style="10" customWidth="1"/>
    <col min="12805" max="12805" width="23.7109375" style="10" customWidth="1"/>
    <col min="12806" max="12806" width="18" style="10" customWidth="1"/>
    <col min="12807" max="12807" width="15.85546875" style="10" customWidth="1"/>
    <col min="12808" max="12808" width="23.42578125" style="10" customWidth="1"/>
    <col min="12809" max="12809" width="25.5703125" style="10" customWidth="1"/>
    <col min="12810" max="12810" width="17.7109375" style="10" customWidth="1"/>
    <col min="12811" max="12811" width="17" style="10" customWidth="1"/>
    <col min="12812" max="12812" width="19" style="10" customWidth="1"/>
    <col min="12813" max="12814" width="14.85546875" style="10" customWidth="1"/>
    <col min="12815" max="12815" width="17.7109375" style="10" customWidth="1"/>
    <col min="12816" max="12818" width="14.85546875" style="10" customWidth="1"/>
    <col min="12819" max="12819" width="19.42578125" style="10" customWidth="1"/>
    <col min="12820" max="12820" width="16.28515625" style="10" customWidth="1"/>
    <col min="12821" max="12821" width="18.28515625" style="10" customWidth="1"/>
    <col min="12822" max="12823" width="17.7109375" style="10" customWidth="1"/>
    <col min="12824" max="12824" width="7" style="10" customWidth="1"/>
    <col min="12825" max="12825" width="12.5703125" style="10" customWidth="1"/>
    <col min="12826" max="12826" width="9" style="10" customWidth="1"/>
    <col min="12827" max="13057" width="9.140625" style="10"/>
    <col min="13058" max="13058" width="25.5703125" style="10" customWidth="1"/>
    <col min="13059" max="13059" width="59.42578125" style="10" customWidth="1"/>
    <col min="13060" max="13060" width="38" style="10" customWidth="1"/>
    <col min="13061" max="13061" width="23.7109375" style="10" customWidth="1"/>
    <col min="13062" max="13062" width="18" style="10" customWidth="1"/>
    <col min="13063" max="13063" width="15.85546875" style="10" customWidth="1"/>
    <col min="13064" max="13064" width="23.42578125" style="10" customWidth="1"/>
    <col min="13065" max="13065" width="25.5703125" style="10" customWidth="1"/>
    <col min="13066" max="13066" width="17.7109375" style="10" customWidth="1"/>
    <col min="13067" max="13067" width="17" style="10" customWidth="1"/>
    <col min="13068" max="13068" width="19" style="10" customWidth="1"/>
    <col min="13069" max="13070" width="14.85546875" style="10" customWidth="1"/>
    <col min="13071" max="13071" width="17.7109375" style="10" customWidth="1"/>
    <col min="13072" max="13074" width="14.85546875" style="10" customWidth="1"/>
    <col min="13075" max="13075" width="19.42578125" style="10" customWidth="1"/>
    <col min="13076" max="13076" width="16.28515625" style="10" customWidth="1"/>
    <col min="13077" max="13077" width="18.28515625" style="10" customWidth="1"/>
    <col min="13078" max="13079" width="17.7109375" style="10" customWidth="1"/>
    <col min="13080" max="13080" width="7" style="10" customWidth="1"/>
    <col min="13081" max="13081" width="12.5703125" style="10" customWidth="1"/>
    <col min="13082" max="13082" width="9" style="10" customWidth="1"/>
    <col min="13083" max="13313" width="9.140625" style="10"/>
    <col min="13314" max="13314" width="25.5703125" style="10" customWidth="1"/>
    <col min="13315" max="13315" width="59.42578125" style="10" customWidth="1"/>
    <col min="13316" max="13316" width="38" style="10" customWidth="1"/>
    <col min="13317" max="13317" width="23.7109375" style="10" customWidth="1"/>
    <col min="13318" max="13318" width="18" style="10" customWidth="1"/>
    <col min="13319" max="13319" width="15.85546875" style="10" customWidth="1"/>
    <col min="13320" max="13320" width="23.42578125" style="10" customWidth="1"/>
    <col min="13321" max="13321" width="25.5703125" style="10" customWidth="1"/>
    <col min="13322" max="13322" width="17.7109375" style="10" customWidth="1"/>
    <col min="13323" max="13323" width="17" style="10" customWidth="1"/>
    <col min="13324" max="13324" width="19" style="10" customWidth="1"/>
    <col min="13325" max="13326" width="14.85546875" style="10" customWidth="1"/>
    <col min="13327" max="13327" width="17.7109375" style="10" customWidth="1"/>
    <col min="13328" max="13330" width="14.85546875" style="10" customWidth="1"/>
    <col min="13331" max="13331" width="19.42578125" style="10" customWidth="1"/>
    <col min="13332" max="13332" width="16.28515625" style="10" customWidth="1"/>
    <col min="13333" max="13333" width="18.28515625" style="10" customWidth="1"/>
    <col min="13334" max="13335" width="17.7109375" style="10" customWidth="1"/>
    <col min="13336" max="13336" width="7" style="10" customWidth="1"/>
    <col min="13337" max="13337" width="12.5703125" style="10" customWidth="1"/>
    <col min="13338" max="13338" width="9" style="10" customWidth="1"/>
    <col min="13339" max="13569" width="9.140625" style="10"/>
    <col min="13570" max="13570" width="25.5703125" style="10" customWidth="1"/>
    <col min="13571" max="13571" width="59.42578125" style="10" customWidth="1"/>
    <col min="13572" max="13572" width="38" style="10" customWidth="1"/>
    <col min="13573" max="13573" width="23.7109375" style="10" customWidth="1"/>
    <col min="13574" max="13574" width="18" style="10" customWidth="1"/>
    <col min="13575" max="13575" width="15.85546875" style="10" customWidth="1"/>
    <col min="13576" max="13576" width="23.42578125" style="10" customWidth="1"/>
    <col min="13577" max="13577" width="25.5703125" style="10" customWidth="1"/>
    <col min="13578" max="13578" width="17.7109375" style="10" customWidth="1"/>
    <col min="13579" max="13579" width="17" style="10" customWidth="1"/>
    <col min="13580" max="13580" width="19" style="10" customWidth="1"/>
    <col min="13581" max="13582" width="14.85546875" style="10" customWidth="1"/>
    <col min="13583" max="13583" width="17.7109375" style="10" customWidth="1"/>
    <col min="13584" max="13586" width="14.85546875" style="10" customWidth="1"/>
    <col min="13587" max="13587" width="19.42578125" style="10" customWidth="1"/>
    <col min="13588" max="13588" width="16.28515625" style="10" customWidth="1"/>
    <col min="13589" max="13589" width="18.28515625" style="10" customWidth="1"/>
    <col min="13590" max="13591" width="17.7109375" style="10" customWidth="1"/>
    <col min="13592" max="13592" width="7" style="10" customWidth="1"/>
    <col min="13593" max="13593" width="12.5703125" style="10" customWidth="1"/>
    <col min="13594" max="13594" width="9" style="10" customWidth="1"/>
    <col min="13595" max="13825" width="9.140625" style="10"/>
    <col min="13826" max="13826" width="25.5703125" style="10" customWidth="1"/>
    <col min="13827" max="13827" width="59.42578125" style="10" customWidth="1"/>
    <col min="13828" max="13828" width="38" style="10" customWidth="1"/>
    <col min="13829" max="13829" width="23.7109375" style="10" customWidth="1"/>
    <col min="13830" max="13830" width="18" style="10" customWidth="1"/>
    <col min="13831" max="13831" width="15.85546875" style="10" customWidth="1"/>
    <col min="13832" max="13832" width="23.42578125" style="10" customWidth="1"/>
    <col min="13833" max="13833" width="25.5703125" style="10" customWidth="1"/>
    <col min="13834" max="13834" width="17.7109375" style="10" customWidth="1"/>
    <col min="13835" max="13835" width="17" style="10" customWidth="1"/>
    <col min="13836" max="13836" width="19" style="10" customWidth="1"/>
    <col min="13837" max="13838" width="14.85546875" style="10" customWidth="1"/>
    <col min="13839" max="13839" width="17.7109375" style="10" customWidth="1"/>
    <col min="13840" max="13842" width="14.85546875" style="10" customWidth="1"/>
    <col min="13843" max="13843" width="19.42578125" style="10" customWidth="1"/>
    <col min="13844" max="13844" width="16.28515625" style="10" customWidth="1"/>
    <col min="13845" max="13845" width="18.28515625" style="10" customWidth="1"/>
    <col min="13846" max="13847" width="17.7109375" style="10" customWidth="1"/>
    <col min="13848" max="13848" width="7" style="10" customWidth="1"/>
    <col min="13849" max="13849" width="12.5703125" style="10" customWidth="1"/>
    <col min="13850" max="13850" width="9" style="10" customWidth="1"/>
    <col min="13851" max="14081" width="9.140625" style="10"/>
    <col min="14082" max="14082" width="25.5703125" style="10" customWidth="1"/>
    <col min="14083" max="14083" width="59.42578125" style="10" customWidth="1"/>
    <col min="14084" max="14084" width="38" style="10" customWidth="1"/>
    <col min="14085" max="14085" width="23.7109375" style="10" customWidth="1"/>
    <col min="14086" max="14086" width="18" style="10" customWidth="1"/>
    <col min="14087" max="14087" width="15.85546875" style="10" customWidth="1"/>
    <col min="14088" max="14088" width="23.42578125" style="10" customWidth="1"/>
    <col min="14089" max="14089" width="25.5703125" style="10" customWidth="1"/>
    <col min="14090" max="14090" width="17.7109375" style="10" customWidth="1"/>
    <col min="14091" max="14091" width="17" style="10" customWidth="1"/>
    <col min="14092" max="14092" width="19" style="10" customWidth="1"/>
    <col min="14093" max="14094" width="14.85546875" style="10" customWidth="1"/>
    <col min="14095" max="14095" width="17.7109375" style="10" customWidth="1"/>
    <col min="14096" max="14098" width="14.85546875" style="10" customWidth="1"/>
    <col min="14099" max="14099" width="19.42578125" style="10" customWidth="1"/>
    <col min="14100" max="14100" width="16.28515625" style="10" customWidth="1"/>
    <col min="14101" max="14101" width="18.28515625" style="10" customWidth="1"/>
    <col min="14102" max="14103" width="17.7109375" style="10" customWidth="1"/>
    <col min="14104" max="14104" width="7" style="10" customWidth="1"/>
    <col min="14105" max="14105" width="12.5703125" style="10" customWidth="1"/>
    <col min="14106" max="14106" width="9" style="10" customWidth="1"/>
    <col min="14107" max="14337" width="9.140625" style="10"/>
    <col min="14338" max="14338" width="25.5703125" style="10" customWidth="1"/>
    <col min="14339" max="14339" width="59.42578125" style="10" customWidth="1"/>
    <col min="14340" max="14340" width="38" style="10" customWidth="1"/>
    <col min="14341" max="14341" width="23.7109375" style="10" customWidth="1"/>
    <col min="14342" max="14342" width="18" style="10" customWidth="1"/>
    <col min="14343" max="14343" width="15.85546875" style="10" customWidth="1"/>
    <col min="14344" max="14344" width="23.42578125" style="10" customWidth="1"/>
    <col min="14345" max="14345" width="25.5703125" style="10" customWidth="1"/>
    <col min="14346" max="14346" width="17.7109375" style="10" customWidth="1"/>
    <col min="14347" max="14347" width="17" style="10" customWidth="1"/>
    <col min="14348" max="14348" width="19" style="10" customWidth="1"/>
    <col min="14349" max="14350" width="14.85546875" style="10" customWidth="1"/>
    <col min="14351" max="14351" width="17.7109375" style="10" customWidth="1"/>
    <col min="14352" max="14354" width="14.85546875" style="10" customWidth="1"/>
    <col min="14355" max="14355" width="19.42578125" style="10" customWidth="1"/>
    <col min="14356" max="14356" width="16.28515625" style="10" customWidth="1"/>
    <col min="14357" max="14357" width="18.28515625" style="10" customWidth="1"/>
    <col min="14358" max="14359" width="17.7109375" style="10" customWidth="1"/>
    <col min="14360" max="14360" width="7" style="10" customWidth="1"/>
    <col min="14361" max="14361" width="12.5703125" style="10" customWidth="1"/>
    <col min="14362" max="14362" width="9" style="10" customWidth="1"/>
    <col min="14363" max="14593" width="9.140625" style="10"/>
    <col min="14594" max="14594" width="25.5703125" style="10" customWidth="1"/>
    <col min="14595" max="14595" width="59.42578125" style="10" customWidth="1"/>
    <col min="14596" max="14596" width="38" style="10" customWidth="1"/>
    <col min="14597" max="14597" width="23.7109375" style="10" customWidth="1"/>
    <col min="14598" max="14598" width="18" style="10" customWidth="1"/>
    <col min="14599" max="14599" width="15.85546875" style="10" customWidth="1"/>
    <col min="14600" max="14600" width="23.42578125" style="10" customWidth="1"/>
    <col min="14601" max="14601" width="25.5703125" style="10" customWidth="1"/>
    <col min="14602" max="14602" width="17.7109375" style="10" customWidth="1"/>
    <col min="14603" max="14603" width="17" style="10" customWidth="1"/>
    <col min="14604" max="14604" width="19" style="10" customWidth="1"/>
    <col min="14605" max="14606" width="14.85546875" style="10" customWidth="1"/>
    <col min="14607" max="14607" width="17.7109375" style="10" customWidth="1"/>
    <col min="14608" max="14610" width="14.85546875" style="10" customWidth="1"/>
    <col min="14611" max="14611" width="19.42578125" style="10" customWidth="1"/>
    <col min="14612" max="14612" width="16.28515625" style="10" customWidth="1"/>
    <col min="14613" max="14613" width="18.28515625" style="10" customWidth="1"/>
    <col min="14614" max="14615" width="17.7109375" style="10" customWidth="1"/>
    <col min="14616" max="14616" width="7" style="10" customWidth="1"/>
    <col min="14617" max="14617" width="12.5703125" style="10" customWidth="1"/>
    <col min="14618" max="14618" width="9" style="10" customWidth="1"/>
    <col min="14619" max="14849" width="9.140625" style="10"/>
    <col min="14850" max="14850" width="25.5703125" style="10" customWidth="1"/>
    <col min="14851" max="14851" width="59.42578125" style="10" customWidth="1"/>
    <col min="14852" max="14852" width="38" style="10" customWidth="1"/>
    <col min="14853" max="14853" width="23.7109375" style="10" customWidth="1"/>
    <col min="14854" max="14854" width="18" style="10" customWidth="1"/>
    <col min="14855" max="14855" width="15.85546875" style="10" customWidth="1"/>
    <col min="14856" max="14856" width="23.42578125" style="10" customWidth="1"/>
    <col min="14857" max="14857" width="25.5703125" style="10" customWidth="1"/>
    <col min="14858" max="14858" width="17.7109375" style="10" customWidth="1"/>
    <col min="14859" max="14859" width="17" style="10" customWidth="1"/>
    <col min="14860" max="14860" width="19" style="10" customWidth="1"/>
    <col min="14861" max="14862" width="14.85546875" style="10" customWidth="1"/>
    <col min="14863" max="14863" width="17.7109375" style="10" customWidth="1"/>
    <col min="14864" max="14866" width="14.85546875" style="10" customWidth="1"/>
    <col min="14867" max="14867" width="19.42578125" style="10" customWidth="1"/>
    <col min="14868" max="14868" width="16.28515625" style="10" customWidth="1"/>
    <col min="14869" max="14869" width="18.28515625" style="10" customWidth="1"/>
    <col min="14870" max="14871" width="17.7109375" style="10" customWidth="1"/>
    <col min="14872" max="14872" width="7" style="10" customWidth="1"/>
    <col min="14873" max="14873" width="12.5703125" style="10" customWidth="1"/>
    <col min="14874" max="14874" width="9" style="10" customWidth="1"/>
    <col min="14875" max="15105" width="9.140625" style="10"/>
    <col min="15106" max="15106" width="25.5703125" style="10" customWidth="1"/>
    <col min="15107" max="15107" width="59.42578125" style="10" customWidth="1"/>
    <col min="15108" max="15108" width="38" style="10" customWidth="1"/>
    <col min="15109" max="15109" width="23.7109375" style="10" customWidth="1"/>
    <col min="15110" max="15110" width="18" style="10" customWidth="1"/>
    <col min="15111" max="15111" width="15.85546875" style="10" customWidth="1"/>
    <col min="15112" max="15112" width="23.42578125" style="10" customWidth="1"/>
    <col min="15113" max="15113" width="25.5703125" style="10" customWidth="1"/>
    <col min="15114" max="15114" width="17.7109375" style="10" customWidth="1"/>
    <col min="15115" max="15115" width="17" style="10" customWidth="1"/>
    <col min="15116" max="15116" width="19" style="10" customWidth="1"/>
    <col min="15117" max="15118" width="14.85546875" style="10" customWidth="1"/>
    <col min="15119" max="15119" width="17.7109375" style="10" customWidth="1"/>
    <col min="15120" max="15122" width="14.85546875" style="10" customWidth="1"/>
    <col min="15123" max="15123" width="19.42578125" style="10" customWidth="1"/>
    <col min="15124" max="15124" width="16.28515625" style="10" customWidth="1"/>
    <col min="15125" max="15125" width="18.28515625" style="10" customWidth="1"/>
    <col min="15126" max="15127" width="17.7109375" style="10" customWidth="1"/>
    <col min="15128" max="15128" width="7" style="10" customWidth="1"/>
    <col min="15129" max="15129" width="12.5703125" style="10" customWidth="1"/>
    <col min="15130" max="15130" width="9" style="10" customWidth="1"/>
    <col min="15131" max="15361" width="9.140625" style="10"/>
    <col min="15362" max="15362" width="25.5703125" style="10" customWidth="1"/>
    <col min="15363" max="15363" width="59.42578125" style="10" customWidth="1"/>
    <col min="15364" max="15364" width="38" style="10" customWidth="1"/>
    <col min="15365" max="15365" width="23.7109375" style="10" customWidth="1"/>
    <col min="15366" max="15366" width="18" style="10" customWidth="1"/>
    <col min="15367" max="15367" width="15.85546875" style="10" customWidth="1"/>
    <col min="15368" max="15368" width="23.42578125" style="10" customWidth="1"/>
    <col min="15369" max="15369" width="25.5703125" style="10" customWidth="1"/>
    <col min="15370" max="15370" width="17.7109375" style="10" customWidth="1"/>
    <col min="15371" max="15371" width="17" style="10" customWidth="1"/>
    <col min="15372" max="15372" width="19" style="10" customWidth="1"/>
    <col min="15373" max="15374" width="14.85546875" style="10" customWidth="1"/>
    <col min="15375" max="15375" width="17.7109375" style="10" customWidth="1"/>
    <col min="15376" max="15378" width="14.85546875" style="10" customWidth="1"/>
    <col min="15379" max="15379" width="19.42578125" style="10" customWidth="1"/>
    <col min="15380" max="15380" width="16.28515625" style="10" customWidth="1"/>
    <col min="15381" max="15381" width="18.28515625" style="10" customWidth="1"/>
    <col min="15382" max="15383" width="17.7109375" style="10" customWidth="1"/>
    <col min="15384" max="15384" width="7" style="10" customWidth="1"/>
    <col min="15385" max="15385" width="12.5703125" style="10" customWidth="1"/>
    <col min="15386" max="15386" width="9" style="10" customWidth="1"/>
    <col min="15387" max="15617" width="9.140625" style="10"/>
    <col min="15618" max="15618" width="25.5703125" style="10" customWidth="1"/>
    <col min="15619" max="15619" width="59.42578125" style="10" customWidth="1"/>
    <col min="15620" max="15620" width="38" style="10" customWidth="1"/>
    <col min="15621" max="15621" width="23.7109375" style="10" customWidth="1"/>
    <col min="15622" max="15622" width="18" style="10" customWidth="1"/>
    <col min="15623" max="15623" width="15.85546875" style="10" customWidth="1"/>
    <col min="15624" max="15624" width="23.42578125" style="10" customWidth="1"/>
    <col min="15625" max="15625" width="25.5703125" style="10" customWidth="1"/>
    <col min="15626" max="15626" width="17.7109375" style="10" customWidth="1"/>
    <col min="15627" max="15627" width="17" style="10" customWidth="1"/>
    <col min="15628" max="15628" width="19" style="10" customWidth="1"/>
    <col min="15629" max="15630" width="14.85546875" style="10" customWidth="1"/>
    <col min="15631" max="15631" width="17.7109375" style="10" customWidth="1"/>
    <col min="15632" max="15634" width="14.85546875" style="10" customWidth="1"/>
    <col min="15635" max="15635" width="19.42578125" style="10" customWidth="1"/>
    <col min="15636" max="15636" width="16.28515625" style="10" customWidth="1"/>
    <col min="15637" max="15637" width="18.28515625" style="10" customWidth="1"/>
    <col min="15638" max="15639" width="17.7109375" style="10" customWidth="1"/>
    <col min="15640" max="15640" width="7" style="10" customWidth="1"/>
    <col min="15641" max="15641" width="12.5703125" style="10" customWidth="1"/>
    <col min="15642" max="15642" width="9" style="10" customWidth="1"/>
    <col min="15643" max="15873" width="9.140625" style="10"/>
    <col min="15874" max="15874" width="25.5703125" style="10" customWidth="1"/>
    <col min="15875" max="15875" width="59.42578125" style="10" customWidth="1"/>
    <col min="15876" max="15876" width="38" style="10" customWidth="1"/>
    <col min="15877" max="15877" width="23.7109375" style="10" customWidth="1"/>
    <col min="15878" max="15878" width="18" style="10" customWidth="1"/>
    <col min="15879" max="15879" width="15.85546875" style="10" customWidth="1"/>
    <col min="15880" max="15880" width="23.42578125" style="10" customWidth="1"/>
    <col min="15881" max="15881" width="25.5703125" style="10" customWidth="1"/>
    <col min="15882" max="15882" width="17.7109375" style="10" customWidth="1"/>
    <col min="15883" max="15883" width="17" style="10" customWidth="1"/>
    <col min="15884" max="15884" width="19" style="10" customWidth="1"/>
    <col min="15885" max="15886" width="14.85546875" style="10" customWidth="1"/>
    <col min="15887" max="15887" width="17.7109375" style="10" customWidth="1"/>
    <col min="15888" max="15890" width="14.85546875" style="10" customWidth="1"/>
    <col min="15891" max="15891" width="19.42578125" style="10" customWidth="1"/>
    <col min="15892" max="15892" width="16.28515625" style="10" customWidth="1"/>
    <col min="15893" max="15893" width="18.28515625" style="10" customWidth="1"/>
    <col min="15894" max="15895" width="17.7109375" style="10" customWidth="1"/>
    <col min="15896" max="15896" width="7" style="10" customWidth="1"/>
    <col min="15897" max="15897" width="12.5703125" style="10" customWidth="1"/>
    <col min="15898" max="15898" width="9" style="10" customWidth="1"/>
    <col min="15899" max="16129" width="9.140625" style="10"/>
    <col min="16130" max="16130" width="25.5703125" style="10" customWidth="1"/>
    <col min="16131" max="16131" width="59.42578125" style="10" customWidth="1"/>
    <col min="16132" max="16132" width="38" style="10" customWidth="1"/>
    <col min="16133" max="16133" width="23.7109375" style="10" customWidth="1"/>
    <col min="16134" max="16134" width="18" style="10" customWidth="1"/>
    <col min="16135" max="16135" width="15.85546875" style="10" customWidth="1"/>
    <col min="16136" max="16136" width="23.42578125" style="10" customWidth="1"/>
    <col min="16137" max="16137" width="25.5703125" style="10" customWidth="1"/>
    <col min="16138" max="16138" width="17.7109375" style="10" customWidth="1"/>
    <col min="16139" max="16139" width="17" style="10" customWidth="1"/>
    <col min="16140" max="16140" width="19" style="10" customWidth="1"/>
    <col min="16141" max="16142" width="14.85546875" style="10" customWidth="1"/>
    <col min="16143" max="16143" width="17.7109375" style="10" customWidth="1"/>
    <col min="16144" max="16146" width="14.85546875" style="10" customWidth="1"/>
    <col min="16147" max="16147" width="19.42578125" style="10" customWidth="1"/>
    <col min="16148" max="16148" width="16.28515625" style="10" customWidth="1"/>
    <col min="16149" max="16149" width="18.28515625" style="10" customWidth="1"/>
    <col min="16150" max="16151" width="17.7109375" style="10" customWidth="1"/>
    <col min="16152" max="16152" width="7" style="10" customWidth="1"/>
    <col min="16153" max="16153" width="12.5703125" style="10" customWidth="1"/>
    <col min="16154" max="16154" width="9" style="10" customWidth="1"/>
    <col min="16155" max="16381" width="9.140625" style="10"/>
    <col min="16382" max="16384" width="9.140625" style="10" customWidth="1"/>
  </cols>
  <sheetData>
    <row r="1" spans="2:257">
      <c r="B1" s="16" t="s">
        <v>5</v>
      </c>
      <c r="C1" s="177" t="s">
        <v>6</v>
      </c>
      <c r="D1" s="178"/>
      <c r="E1" s="179"/>
      <c r="F1" s="17"/>
      <c r="G1" s="17"/>
      <c r="H1" s="18"/>
      <c r="I1" s="18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20"/>
    </row>
    <row r="2" spans="2:257">
      <c r="B2" s="21" t="s">
        <v>7</v>
      </c>
      <c r="C2" s="180" t="s">
        <v>8</v>
      </c>
      <c r="D2" s="181"/>
      <c r="E2" s="182"/>
      <c r="F2" s="17"/>
      <c r="G2" s="17"/>
      <c r="H2" s="18"/>
      <c r="I2" s="18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20"/>
    </row>
    <row r="3" spans="2:257">
      <c r="B3" s="22" t="s">
        <v>9</v>
      </c>
      <c r="C3" s="183" t="s">
        <v>10</v>
      </c>
      <c r="D3" s="184"/>
      <c r="E3" s="185"/>
      <c r="F3" s="17"/>
      <c r="G3" s="17"/>
      <c r="H3" s="18"/>
      <c r="I3" s="18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20"/>
    </row>
    <row r="4" spans="2:257">
      <c r="B4" s="22" t="s">
        <v>11</v>
      </c>
      <c r="C4" s="183" t="s">
        <v>12</v>
      </c>
      <c r="D4" s="184"/>
      <c r="E4" s="185"/>
      <c r="F4" s="17"/>
      <c r="G4" s="17"/>
      <c r="H4" s="18"/>
      <c r="I4" s="186" t="s">
        <v>13</v>
      </c>
      <c r="J4" s="186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20"/>
    </row>
    <row r="5" spans="2:257">
      <c r="B5" s="22" t="s">
        <v>14</v>
      </c>
      <c r="C5" s="183" t="s">
        <v>10</v>
      </c>
      <c r="D5" s="184"/>
      <c r="E5" s="185"/>
      <c r="F5" s="17"/>
      <c r="G5" s="17"/>
      <c r="H5" s="18"/>
      <c r="I5" s="18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20"/>
    </row>
    <row r="6" spans="2:257" ht="16.5" customHeight="1">
      <c r="B6" s="22" t="s">
        <v>15</v>
      </c>
      <c r="C6" s="208" t="s">
        <v>57</v>
      </c>
      <c r="D6" s="209"/>
      <c r="E6" s="210"/>
      <c r="F6" s="23"/>
      <c r="G6" s="23"/>
      <c r="H6" s="24"/>
      <c r="I6" s="24"/>
      <c r="J6" s="25"/>
      <c r="K6" s="25"/>
      <c r="L6" s="25"/>
      <c r="M6" s="25"/>
      <c r="N6" s="26"/>
      <c r="O6" s="25"/>
      <c r="P6" s="25"/>
      <c r="Q6" s="25"/>
      <c r="R6" s="25"/>
      <c r="S6" s="25"/>
      <c r="T6" s="26"/>
      <c r="U6" s="25"/>
      <c r="V6" s="25"/>
      <c r="W6" s="20"/>
    </row>
    <row r="7" spans="2:257" ht="16.5" customHeight="1">
      <c r="B7" s="27"/>
      <c r="C7" s="187"/>
      <c r="D7" s="188"/>
      <c r="E7" s="189"/>
      <c r="F7" s="28"/>
      <c r="G7" s="29"/>
      <c r="H7" s="29"/>
      <c r="I7" s="29"/>
      <c r="J7" s="30"/>
      <c r="K7" s="31"/>
      <c r="L7" s="32"/>
      <c r="M7" s="190"/>
      <c r="N7" s="191"/>
      <c r="O7" s="191"/>
      <c r="P7" s="191"/>
      <c r="Q7" s="191"/>
      <c r="R7" s="191"/>
      <c r="S7" s="191"/>
      <c r="T7" s="191"/>
      <c r="U7" s="191"/>
      <c r="V7" s="191"/>
      <c r="W7" s="33"/>
    </row>
    <row r="8" spans="2:257" ht="15.75" customHeight="1">
      <c r="B8" s="197" t="s">
        <v>16</v>
      </c>
      <c r="C8" s="199" t="s">
        <v>17</v>
      </c>
      <c r="D8" s="201" t="s">
        <v>18</v>
      </c>
      <c r="E8" s="201" t="s">
        <v>19</v>
      </c>
      <c r="F8" s="203" t="s">
        <v>20</v>
      </c>
      <c r="G8" s="203" t="s">
        <v>21</v>
      </c>
      <c r="H8" s="203" t="s">
        <v>22</v>
      </c>
      <c r="I8" s="203" t="s">
        <v>23</v>
      </c>
      <c r="J8" s="204" t="s">
        <v>24</v>
      </c>
      <c r="K8" s="36"/>
      <c r="L8" s="192"/>
      <c r="M8" s="193"/>
      <c r="N8" s="194"/>
      <c r="O8" s="192"/>
      <c r="P8" s="193"/>
      <c r="Q8" s="194"/>
      <c r="R8" s="192"/>
      <c r="S8" s="193"/>
      <c r="T8" s="194"/>
      <c r="U8" s="35"/>
      <c r="V8" s="34"/>
      <c r="W8" s="206" t="s">
        <v>25</v>
      </c>
    </row>
    <row r="9" spans="2:257">
      <c r="B9" s="198"/>
      <c r="C9" s="200"/>
      <c r="D9" s="202"/>
      <c r="E9" s="202"/>
      <c r="F9" s="202"/>
      <c r="G9" s="202"/>
      <c r="H9" s="202"/>
      <c r="I9" s="202"/>
      <c r="J9" s="205"/>
      <c r="K9" s="37">
        <v>46327</v>
      </c>
      <c r="L9" s="37">
        <v>46357</v>
      </c>
      <c r="M9" s="37">
        <v>46388</v>
      </c>
      <c r="N9" s="37">
        <v>46419</v>
      </c>
      <c r="O9" s="37">
        <v>46447</v>
      </c>
      <c r="P9" s="37">
        <v>46478</v>
      </c>
      <c r="Q9" s="37">
        <v>46508</v>
      </c>
      <c r="R9" s="37">
        <v>46539</v>
      </c>
      <c r="S9" s="37">
        <v>46569</v>
      </c>
      <c r="T9" s="37">
        <v>46600</v>
      </c>
      <c r="U9" s="37">
        <v>46631</v>
      </c>
      <c r="V9" s="37">
        <v>46661</v>
      </c>
      <c r="W9" s="207"/>
    </row>
    <row r="10" spans="2:257" ht="40.5">
      <c r="B10" s="38" t="s">
        <v>26</v>
      </c>
      <c r="C10" s="39"/>
      <c r="D10" s="39"/>
      <c r="E10" s="40"/>
      <c r="F10" s="41"/>
      <c r="G10" s="42"/>
      <c r="H10" s="43"/>
      <c r="I10" s="40"/>
      <c r="J10" s="44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6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</row>
    <row r="11" spans="2:257">
      <c r="B11" s="47"/>
      <c r="C11" s="47" t="s">
        <v>27</v>
      </c>
      <c r="D11" s="48" t="s">
        <v>28</v>
      </c>
      <c r="E11" s="49"/>
      <c r="F11" s="50"/>
      <c r="G11" s="50"/>
      <c r="H11" s="51"/>
      <c r="I11" s="50"/>
      <c r="J11" s="52"/>
      <c r="K11" s="53"/>
      <c r="L11" s="53"/>
      <c r="M11" s="54"/>
      <c r="N11" s="54"/>
      <c r="O11" s="53"/>
      <c r="P11" s="53"/>
      <c r="Q11" s="53"/>
      <c r="R11" s="53"/>
      <c r="S11" s="54"/>
      <c r="T11" s="54"/>
      <c r="U11" s="53"/>
      <c r="V11" s="53"/>
      <c r="W11" s="55"/>
    </row>
    <row r="12" spans="2:257">
      <c r="B12" s="56"/>
      <c r="C12" s="56"/>
      <c r="D12" s="57"/>
      <c r="E12" s="57"/>
      <c r="F12" s="58">
        <v>1</v>
      </c>
      <c r="G12" s="59">
        <v>1</v>
      </c>
      <c r="H12" s="60">
        <v>1</v>
      </c>
      <c r="I12" s="61">
        <v>1</v>
      </c>
      <c r="J12" s="62">
        <f>I12*H12*G12*F12</f>
        <v>1</v>
      </c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4">
        <f>SUM(K12:V12)</f>
        <v>0</v>
      </c>
      <c r="X12" s="46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/>
      <c r="CN12" s="65"/>
      <c r="CO12" s="65"/>
      <c r="CP12" s="65"/>
      <c r="CQ12" s="65"/>
      <c r="CR12" s="65"/>
      <c r="CS12" s="65"/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/>
      <c r="EJ12" s="65"/>
      <c r="EK12" s="65"/>
      <c r="EL12" s="65"/>
      <c r="EM12" s="65"/>
      <c r="EN12" s="65"/>
      <c r="EO12" s="65"/>
      <c r="EP12" s="65"/>
      <c r="EQ12" s="65"/>
      <c r="ER12" s="65"/>
      <c r="ES12" s="65"/>
      <c r="ET12" s="65"/>
      <c r="EU12" s="65"/>
      <c r="EV12" s="65"/>
      <c r="EW12" s="65"/>
      <c r="EX12" s="65"/>
      <c r="EY12" s="65"/>
      <c r="EZ12" s="65"/>
      <c r="FA12" s="65"/>
      <c r="FB12" s="65"/>
      <c r="FC12" s="65"/>
      <c r="FD12" s="65"/>
      <c r="FE12" s="65"/>
      <c r="FF12" s="65"/>
      <c r="FG12" s="65"/>
      <c r="FH12" s="65"/>
      <c r="FI12" s="65"/>
      <c r="FJ12" s="65"/>
      <c r="FK12" s="65"/>
      <c r="FL12" s="65"/>
      <c r="FM12" s="65"/>
      <c r="FN12" s="65"/>
      <c r="FO12" s="65"/>
      <c r="FP12" s="65"/>
      <c r="FQ12" s="65"/>
      <c r="FR12" s="65"/>
      <c r="FS12" s="65"/>
      <c r="FT12" s="65"/>
      <c r="FU12" s="65"/>
      <c r="FV12" s="65"/>
      <c r="FW12" s="65"/>
      <c r="FX12" s="65"/>
      <c r="FY12" s="65"/>
      <c r="FZ12" s="65"/>
      <c r="GA12" s="65"/>
      <c r="GB12" s="65"/>
      <c r="GC12" s="65"/>
      <c r="GD12" s="65"/>
      <c r="GE12" s="65"/>
      <c r="GF12" s="65"/>
      <c r="GG12" s="65"/>
      <c r="GH12" s="65"/>
      <c r="GI12" s="65"/>
      <c r="GJ12" s="65"/>
      <c r="GK12" s="65"/>
      <c r="GL12" s="65"/>
      <c r="GM12" s="65"/>
      <c r="GN12" s="65"/>
      <c r="GO12" s="65"/>
      <c r="GP12" s="65"/>
      <c r="GQ12" s="65"/>
      <c r="GR12" s="65"/>
      <c r="GS12" s="65"/>
      <c r="GT12" s="65"/>
      <c r="GU12" s="65"/>
      <c r="GV12" s="65"/>
      <c r="GW12" s="65"/>
      <c r="GX12" s="65"/>
      <c r="GY12" s="65"/>
      <c r="GZ12" s="65"/>
      <c r="HA12" s="65"/>
      <c r="HB12" s="65"/>
      <c r="HC12" s="65"/>
      <c r="HD12" s="65"/>
      <c r="HE12" s="65"/>
      <c r="HF12" s="65"/>
      <c r="HG12" s="65"/>
      <c r="HH12" s="65"/>
      <c r="HI12" s="65"/>
      <c r="HJ12" s="65"/>
      <c r="HK12" s="65"/>
      <c r="HL12" s="65"/>
      <c r="HM12" s="65"/>
      <c r="HN12" s="65"/>
      <c r="HO12" s="65"/>
      <c r="HP12" s="65"/>
      <c r="HQ12" s="65"/>
      <c r="HR12" s="65"/>
      <c r="HS12" s="65"/>
      <c r="HT12" s="65"/>
      <c r="HU12" s="65"/>
      <c r="HV12" s="65"/>
      <c r="HW12" s="65"/>
      <c r="HX12" s="65"/>
      <c r="HY12" s="65"/>
      <c r="HZ12" s="65"/>
      <c r="IA12" s="65"/>
      <c r="IB12" s="65"/>
      <c r="IC12" s="65"/>
      <c r="ID12" s="65"/>
      <c r="IE12" s="65"/>
      <c r="IF12" s="65"/>
      <c r="IG12" s="65"/>
      <c r="IH12" s="65"/>
      <c r="II12" s="65"/>
      <c r="IJ12" s="65"/>
      <c r="IK12" s="65"/>
      <c r="IL12" s="65"/>
      <c r="IM12" s="65"/>
      <c r="IN12" s="65"/>
      <c r="IO12" s="65"/>
      <c r="IP12" s="65"/>
      <c r="IQ12" s="65"/>
      <c r="IR12" s="65"/>
      <c r="IS12" s="65"/>
      <c r="IT12" s="65"/>
      <c r="IU12" s="65"/>
      <c r="IV12" s="65"/>
      <c r="IW12" s="65"/>
    </row>
    <row r="13" spans="2:257">
      <c r="B13" s="56"/>
      <c r="C13" s="56"/>
      <c r="D13" s="57"/>
      <c r="E13" s="57"/>
      <c r="F13" s="58">
        <v>1</v>
      </c>
      <c r="G13" s="59">
        <v>1</v>
      </c>
      <c r="H13" s="60">
        <v>1</v>
      </c>
      <c r="I13" s="61">
        <v>1</v>
      </c>
      <c r="J13" s="62">
        <f>I13*H13*G13*F13</f>
        <v>1</v>
      </c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4">
        <f>SUM(K13:V13)</f>
        <v>0</v>
      </c>
      <c r="X13" s="46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  <c r="EN13" s="65"/>
      <c r="EO13" s="65"/>
      <c r="EP13" s="65"/>
      <c r="EQ13" s="65"/>
      <c r="ER13" s="65"/>
      <c r="ES13" s="65"/>
      <c r="ET13" s="65"/>
      <c r="EU13" s="65"/>
      <c r="EV13" s="65"/>
      <c r="EW13" s="65"/>
      <c r="EX13" s="65"/>
      <c r="EY13" s="65"/>
      <c r="EZ13" s="65"/>
      <c r="FA13" s="65"/>
      <c r="FB13" s="65"/>
      <c r="FC13" s="65"/>
      <c r="FD13" s="65"/>
      <c r="FE13" s="65"/>
      <c r="FF13" s="65"/>
      <c r="FG13" s="65"/>
      <c r="FH13" s="65"/>
      <c r="FI13" s="65"/>
      <c r="FJ13" s="65"/>
      <c r="FK13" s="65"/>
      <c r="FL13" s="65"/>
      <c r="FM13" s="65"/>
      <c r="FN13" s="65"/>
      <c r="FO13" s="65"/>
      <c r="FP13" s="65"/>
      <c r="FQ13" s="65"/>
      <c r="FR13" s="65"/>
      <c r="FS13" s="65"/>
      <c r="FT13" s="65"/>
      <c r="FU13" s="65"/>
      <c r="FV13" s="65"/>
      <c r="FW13" s="65"/>
      <c r="FX13" s="65"/>
      <c r="FY13" s="65"/>
      <c r="FZ13" s="65"/>
      <c r="GA13" s="65"/>
      <c r="GB13" s="65"/>
      <c r="GC13" s="65"/>
      <c r="GD13" s="65"/>
      <c r="GE13" s="65"/>
      <c r="GF13" s="65"/>
      <c r="GG13" s="65"/>
      <c r="GH13" s="65"/>
      <c r="GI13" s="65"/>
      <c r="GJ13" s="65"/>
      <c r="GK13" s="65"/>
      <c r="GL13" s="65"/>
      <c r="GM13" s="65"/>
      <c r="GN13" s="65"/>
      <c r="GO13" s="65"/>
      <c r="GP13" s="65"/>
      <c r="GQ13" s="65"/>
      <c r="GR13" s="65"/>
      <c r="GS13" s="65"/>
      <c r="GT13" s="65"/>
      <c r="GU13" s="65"/>
      <c r="GV13" s="65"/>
      <c r="GW13" s="65"/>
      <c r="GX13" s="65"/>
      <c r="GY13" s="65"/>
      <c r="GZ13" s="65"/>
      <c r="HA13" s="65"/>
      <c r="HB13" s="65"/>
      <c r="HC13" s="65"/>
      <c r="HD13" s="65"/>
      <c r="HE13" s="65"/>
      <c r="HF13" s="65"/>
      <c r="HG13" s="65"/>
      <c r="HH13" s="65"/>
      <c r="HI13" s="65"/>
      <c r="HJ13" s="65"/>
      <c r="HK13" s="65"/>
      <c r="HL13" s="65"/>
      <c r="HM13" s="65"/>
      <c r="HN13" s="65"/>
      <c r="HO13" s="65"/>
      <c r="HP13" s="65"/>
      <c r="HQ13" s="65"/>
      <c r="HR13" s="65"/>
      <c r="HS13" s="65"/>
      <c r="HT13" s="65"/>
      <c r="HU13" s="65"/>
      <c r="HV13" s="65"/>
      <c r="HW13" s="65"/>
      <c r="HX13" s="65"/>
      <c r="HY13" s="65"/>
      <c r="HZ13" s="65"/>
      <c r="IA13" s="65"/>
      <c r="IB13" s="65"/>
      <c r="IC13" s="65"/>
      <c r="ID13" s="65"/>
      <c r="IE13" s="65"/>
      <c r="IF13" s="65"/>
      <c r="IG13" s="65"/>
      <c r="IH13" s="65"/>
      <c r="II13" s="65"/>
      <c r="IJ13" s="65"/>
      <c r="IK13" s="65"/>
      <c r="IL13" s="65"/>
      <c r="IM13" s="65"/>
      <c r="IN13" s="65"/>
      <c r="IO13" s="65"/>
      <c r="IP13" s="65"/>
      <c r="IQ13" s="65"/>
      <c r="IR13" s="65"/>
      <c r="IS13" s="65"/>
      <c r="IT13" s="65"/>
      <c r="IU13" s="65"/>
      <c r="IV13" s="65"/>
      <c r="IW13" s="65"/>
    </row>
    <row r="14" spans="2:257">
      <c r="B14" s="56"/>
      <c r="C14" s="56"/>
      <c r="D14" s="57"/>
      <c r="E14" s="57"/>
      <c r="F14" s="58">
        <v>1</v>
      </c>
      <c r="G14" s="59">
        <v>1</v>
      </c>
      <c r="H14" s="60">
        <v>1</v>
      </c>
      <c r="I14" s="61">
        <v>1</v>
      </c>
      <c r="J14" s="62">
        <f>I14*H14*G14*F14</f>
        <v>1</v>
      </c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4">
        <f>SUM(K14:V14)</f>
        <v>0</v>
      </c>
      <c r="X14" s="46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65"/>
      <c r="HJ14" s="65"/>
      <c r="HK14" s="65"/>
      <c r="HL14" s="65"/>
      <c r="HM14" s="65"/>
      <c r="HN14" s="65"/>
      <c r="HO14" s="65"/>
      <c r="HP14" s="65"/>
      <c r="HQ14" s="65"/>
      <c r="HR14" s="65"/>
      <c r="HS14" s="65"/>
      <c r="HT14" s="65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65"/>
      <c r="IF14" s="65"/>
      <c r="IG14" s="65"/>
      <c r="IH14" s="65"/>
      <c r="II14" s="65"/>
      <c r="IJ14" s="65"/>
      <c r="IK14" s="65"/>
      <c r="IL14" s="65"/>
      <c r="IM14" s="65"/>
      <c r="IN14" s="65"/>
      <c r="IO14" s="65"/>
      <c r="IP14" s="65"/>
      <c r="IQ14" s="65"/>
      <c r="IR14" s="65"/>
      <c r="IS14" s="65"/>
      <c r="IT14" s="65"/>
      <c r="IU14" s="65"/>
      <c r="IV14" s="65"/>
      <c r="IW14" s="65"/>
    </row>
    <row r="15" spans="2:257">
      <c r="B15" s="56"/>
      <c r="C15" s="56"/>
      <c r="D15" s="57"/>
      <c r="E15" s="57"/>
      <c r="F15" s="58">
        <v>1</v>
      </c>
      <c r="G15" s="59">
        <v>1</v>
      </c>
      <c r="H15" s="60">
        <v>1</v>
      </c>
      <c r="I15" s="61">
        <v>1</v>
      </c>
      <c r="J15" s="62">
        <f>I15*H15*G15*F15</f>
        <v>1</v>
      </c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4">
        <f>SUM(K15:V15)</f>
        <v>0</v>
      </c>
      <c r="X15" s="46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/>
      <c r="EJ15" s="65"/>
      <c r="EK15" s="65"/>
      <c r="EL15" s="65"/>
      <c r="EM15" s="65"/>
      <c r="EN15" s="65"/>
      <c r="EO15" s="65"/>
      <c r="EP15" s="65"/>
      <c r="EQ15" s="65"/>
      <c r="ER15" s="65"/>
      <c r="ES15" s="65"/>
      <c r="ET15" s="65"/>
      <c r="EU15" s="65"/>
      <c r="EV15" s="65"/>
      <c r="EW15" s="65"/>
      <c r="EX15" s="65"/>
      <c r="EY15" s="65"/>
      <c r="EZ15" s="65"/>
      <c r="FA15" s="65"/>
      <c r="FB15" s="65"/>
      <c r="FC15" s="65"/>
      <c r="FD15" s="65"/>
      <c r="FE15" s="65"/>
      <c r="FF15" s="65"/>
      <c r="FG15" s="65"/>
      <c r="FH15" s="65"/>
      <c r="FI15" s="65"/>
      <c r="FJ15" s="65"/>
      <c r="FK15" s="65"/>
      <c r="FL15" s="65"/>
      <c r="FM15" s="65"/>
      <c r="FN15" s="65"/>
      <c r="FO15" s="65"/>
      <c r="FP15" s="65"/>
      <c r="FQ15" s="65"/>
      <c r="FR15" s="65"/>
      <c r="FS15" s="65"/>
      <c r="FT15" s="65"/>
      <c r="FU15" s="65"/>
      <c r="FV15" s="65"/>
      <c r="FW15" s="65"/>
      <c r="FX15" s="65"/>
      <c r="FY15" s="65"/>
      <c r="FZ15" s="65"/>
      <c r="GA15" s="65"/>
      <c r="GB15" s="65"/>
      <c r="GC15" s="65"/>
      <c r="GD15" s="65"/>
      <c r="GE15" s="65"/>
      <c r="GF15" s="65"/>
      <c r="GG15" s="65"/>
      <c r="GH15" s="65"/>
      <c r="GI15" s="65"/>
      <c r="GJ15" s="65"/>
      <c r="GK15" s="65"/>
      <c r="GL15" s="65"/>
      <c r="GM15" s="65"/>
      <c r="GN15" s="65"/>
      <c r="GO15" s="65"/>
      <c r="GP15" s="65"/>
      <c r="GQ15" s="65"/>
      <c r="GR15" s="65"/>
      <c r="GS15" s="65"/>
      <c r="GT15" s="65"/>
      <c r="GU15" s="65"/>
      <c r="GV15" s="65"/>
      <c r="GW15" s="65"/>
      <c r="GX15" s="65"/>
      <c r="GY15" s="65"/>
      <c r="GZ15" s="65"/>
      <c r="HA15" s="65"/>
      <c r="HB15" s="65"/>
      <c r="HC15" s="65"/>
      <c r="HD15" s="65"/>
      <c r="HE15" s="65"/>
      <c r="HF15" s="65"/>
      <c r="HG15" s="65"/>
      <c r="HH15" s="65"/>
      <c r="HI15" s="65"/>
      <c r="HJ15" s="65"/>
      <c r="HK15" s="65"/>
      <c r="HL15" s="65"/>
      <c r="HM15" s="65"/>
      <c r="HN15" s="65"/>
      <c r="HO15" s="65"/>
      <c r="HP15" s="65"/>
      <c r="HQ15" s="65"/>
      <c r="HR15" s="65"/>
      <c r="HS15" s="65"/>
      <c r="HT15" s="65"/>
      <c r="HU15" s="65"/>
      <c r="HV15" s="65"/>
      <c r="HW15" s="65"/>
      <c r="HX15" s="65"/>
      <c r="HY15" s="65"/>
      <c r="HZ15" s="65"/>
      <c r="IA15" s="65"/>
      <c r="IB15" s="65"/>
      <c r="IC15" s="65"/>
      <c r="ID15" s="65"/>
      <c r="IE15" s="65"/>
      <c r="IF15" s="65"/>
      <c r="IG15" s="65"/>
      <c r="IH15" s="65"/>
      <c r="II15" s="65"/>
      <c r="IJ15" s="65"/>
      <c r="IK15" s="65"/>
      <c r="IL15" s="65"/>
      <c r="IM15" s="65"/>
      <c r="IN15" s="65"/>
      <c r="IO15" s="65"/>
      <c r="IP15" s="65"/>
      <c r="IQ15" s="65"/>
      <c r="IR15" s="65"/>
      <c r="IS15" s="65"/>
      <c r="IT15" s="65"/>
      <c r="IU15" s="65"/>
      <c r="IV15" s="65"/>
      <c r="IW15" s="65"/>
    </row>
    <row r="16" spans="2:257">
      <c r="B16" s="56"/>
      <c r="C16" s="56"/>
      <c r="D16" s="57"/>
      <c r="E16" s="57"/>
      <c r="F16" s="58">
        <v>1</v>
      </c>
      <c r="G16" s="59">
        <v>1</v>
      </c>
      <c r="H16" s="60">
        <v>1</v>
      </c>
      <c r="I16" s="61">
        <v>1</v>
      </c>
      <c r="J16" s="62">
        <f>I16*H16*G16*F16</f>
        <v>1</v>
      </c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4">
        <f>SUM(K16:V16)</f>
        <v>0</v>
      </c>
      <c r="X16" s="46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5"/>
      <c r="EU16" s="65"/>
      <c r="EV16" s="65"/>
      <c r="EW16" s="65"/>
      <c r="EX16" s="65"/>
      <c r="EY16" s="65"/>
      <c r="EZ16" s="65"/>
      <c r="FA16" s="65"/>
      <c r="FB16" s="65"/>
      <c r="FC16" s="65"/>
      <c r="FD16" s="65"/>
      <c r="FE16" s="65"/>
      <c r="FF16" s="65"/>
      <c r="FG16" s="65"/>
      <c r="FH16" s="65"/>
      <c r="FI16" s="65"/>
      <c r="FJ16" s="65"/>
      <c r="FK16" s="65"/>
      <c r="FL16" s="65"/>
      <c r="FM16" s="65"/>
      <c r="FN16" s="65"/>
      <c r="FO16" s="65"/>
      <c r="FP16" s="65"/>
      <c r="FQ16" s="65"/>
      <c r="FR16" s="65"/>
      <c r="FS16" s="65"/>
      <c r="FT16" s="65"/>
      <c r="FU16" s="65"/>
      <c r="FV16" s="65"/>
      <c r="FW16" s="65"/>
      <c r="FX16" s="65"/>
      <c r="FY16" s="65"/>
      <c r="FZ16" s="65"/>
      <c r="GA16" s="65"/>
      <c r="GB16" s="65"/>
      <c r="GC16" s="65"/>
      <c r="GD16" s="65"/>
      <c r="GE16" s="65"/>
      <c r="GF16" s="65"/>
      <c r="GG16" s="65"/>
      <c r="GH16" s="65"/>
      <c r="GI16" s="65"/>
      <c r="GJ16" s="65"/>
      <c r="GK16" s="65"/>
      <c r="GL16" s="65"/>
      <c r="GM16" s="65"/>
      <c r="GN16" s="65"/>
      <c r="GO16" s="65"/>
      <c r="GP16" s="65"/>
      <c r="GQ16" s="65"/>
      <c r="GR16" s="65"/>
      <c r="GS16" s="65"/>
      <c r="GT16" s="65"/>
      <c r="GU16" s="65"/>
      <c r="GV16" s="65"/>
      <c r="GW16" s="65"/>
      <c r="GX16" s="65"/>
      <c r="GY16" s="65"/>
      <c r="GZ16" s="65"/>
      <c r="HA16" s="65"/>
      <c r="HB16" s="65"/>
      <c r="HC16" s="65"/>
      <c r="HD16" s="65"/>
      <c r="HE16" s="65"/>
      <c r="HF16" s="65"/>
      <c r="HG16" s="65"/>
      <c r="HH16" s="65"/>
      <c r="HI16" s="65"/>
      <c r="HJ16" s="65"/>
      <c r="HK16" s="65"/>
      <c r="HL16" s="65"/>
      <c r="HM16" s="65"/>
      <c r="HN16" s="65"/>
      <c r="HO16" s="65"/>
      <c r="HP16" s="65"/>
      <c r="HQ16" s="65"/>
      <c r="HR16" s="65"/>
      <c r="HS16" s="65"/>
      <c r="HT16" s="65"/>
      <c r="HU16" s="65"/>
      <c r="HV16" s="65"/>
      <c r="HW16" s="65"/>
      <c r="HX16" s="65"/>
      <c r="HY16" s="65"/>
      <c r="HZ16" s="65"/>
      <c r="IA16" s="65"/>
      <c r="IB16" s="65"/>
      <c r="IC16" s="65"/>
      <c r="ID16" s="65"/>
      <c r="IE16" s="65"/>
      <c r="IF16" s="65"/>
      <c r="IG16" s="65"/>
      <c r="IH16" s="65"/>
      <c r="II16" s="65"/>
      <c r="IJ16" s="65"/>
      <c r="IK16" s="65"/>
      <c r="IL16" s="65"/>
      <c r="IM16" s="65"/>
      <c r="IN16" s="65"/>
      <c r="IO16" s="65"/>
      <c r="IP16" s="65"/>
      <c r="IQ16" s="65"/>
      <c r="IR16" s="65"/>
      <c r="IS16" s="65"/>
      <c r="IT16" s="65"/>
      <c r="IU16" s="65"/>
      <c r="IV16" s="65"/>
      <c r="IW16" s="65"/>
    </row>
    <row r="17" spans="2:257">
      <c r="B17" s="66"/>
      <c r="C17" s="67" t="s">
        <v>29</v>
      </c>
      <c r="D17" s="67"/>
      <c r="E17" s="68"/>
      <c r="F17" s="69"/>
      <c r="G17" s="70"/>
      <c r="H17" s="71"/>
      <c r="I17" s="68"/>
      <c r="J17" s="72">
        <f>SUM(J15:J16)</f>
        <v>2</v>
      </c>
      <c r="K17" s="72">
        <f t="shared" ref="K17:W17" si="0">SUM(K12:K16)</f>
        <v>0</v>
      </c>
      <c r="L17" s="72">
        <f t="shared" si="0"/>
        <v>0</v>
      </c>
      <c r="M17" s="72">
        <f t="shared" si="0"/>
        <v>0</v>
      </c>
      <c r="N17" s="72">
        <f t="shared" si="0"/>
        <v>0</v>
      </c>
      <c r="O17" s="72">
        <f t="shared" si="0"/>
        <v>0</v>
      </c>
      <c r="P17" s="72">
        <f t="shared" si="0"/>
        <v>0</v>
      </c>
      <c r="Q17" s="72">
        <f t="shared" si="0"/>
        <v>0</v>
      </c>
      <c r="R17" s="72">
        <f t="shared" si="0"/>
        <v>0</v>
      </c>
      <c r="S17" s="72">
        <f t="shared" si="0"/>
        <v>0</v>
      </c>
      <c r="T17" s="72">
        <f t="shared" si="0"/>
        <v>0</v>
      </c>
      <c r="U17" s="72">
        <f>SUM(U12:U16)</f>
        <v>0</v>
      </c>
      <c r="V17" s="72">
        <f t="shared" si="0"/>
        <v>0</v>
      </c>
      <c r="W17" s="72">
        <f t="shared" si="0"/>
        <v>0</v>
      </c>
      <c r="X17" s="46"/>
    </row>
    <row r="18" spans="2:257">
      <c r="B18" s="73"/>
      <c r="C18" s="47" t="s">
        <v>30</v>
      </c>
      <c r="D18" s="48" t="s">
        <v>31</v>
      </c>
      <c r="E18" s="74"/>
      <c r="F18" s="75"/>
      <c r="G18" s="75"/>
      <c r="H18" s="76"/>
      <c r="I18" s="75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64">
        <f>SUM(K18:V18)</f>
        <v>0</v>
      </c>
      <c r="X18" s="46"/>
    </row>
    <row r="19" spans="2:257">
      <c r="B19" s="56"/>
      <c r="C19" s="56"/>
      <c r="D19" s="57"/>
      <c r="E19" s="57"/>
      <c r="F19" s="58">
        <v>1</v>
      </c>
      <c r="G19" s="59">
        <v>1</v>
      </c>
      <c r="H19" s="60">
        <v>1</v>
      </c>
      <c r="I19" s="61">
        <v>1</v>
      </c>
      <c r="J19" s="62">
        <f>I19*H19*G19*F19</f>
        <v>1</v>
      </c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4">
        <f>SUM(K19:V19)</f>
        <v>0</v>
      </c>
      <c r="X19" s="46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  <c r="ER19" s="65"/>
      <c r="ES19" s="65"/>
      <c r="ET19" s="65"/>
      <c r="EU19" s="65"/>
      <c r="EV19" s="65"/>
      <c r="EW19" s="65"/>
      <c r="EX19" s="65"/>
      <c r="EY19" s="65"/>
      <c r="EZ19" s="65"/>
      <c r="FA19" s="65"/>
      <c r="FB19" s="65"/>
      <c r="FC19" s="65"/>
      <c r="FD19" s="65"/>
      <c r="FE19" s="65"/>
      <c r="FF19" s="65"/>
      <c r="FG19" s="65"/>
      <c r="FH19" s="65"/>
      <c r="FI19" s="65"/>
      <c r="FJ19" s="65"/>
      <c r="FK19" s="65"/>
      <c r="FL19" s="65"/>
      <c r="FM19" s="65"/>
      <c r="FN19" s="65"/>
      <c r="FO19" s="65"/>
      <c r="FP19" s="65"/>
      <c r="FQ19" s="65"/>
      <c r="FR19" s="65"/>
      <c r="FS19" s="65"/>
      <c r="FT19" s="65"/>
      <c r="FU19" s="65"/>
      <c r="FV19" s="65"/>
      <c r="FW19" s="65"/>
      <c r="FX19" s="65"/>
      <c r="FY19" s="65"/>
      <c r="FZ19" s="65"/>
      <c r="GA19" s="65"/>
      <c r="GB19" s="65"/>
      <c r="GC19" s="65"/>
      <c r="GD19" s="65"/>
      <c r="GE19" s="65"/>
      <c r="GF19" s="65"/>
      <c r="GG19" s="65"/>
      <c r="GH19" s="65"/>
      <c r="GI19" s="65"/>
      <c r="GJ19" s="65"/>
      <c r="GK19" s="65"/>
      <c r="GL19" s="65"/>
      <c r="GM19" s="65"/>
      <c r="GN19" s="65"/>
      <c r="GO19" s="65"/>
      <c r="GP19" s="65"/>
      <c r="GQ19" s="65"/>
      <c r="GR19" s="65"/>
      <c r="GS19" s="65"/>
      <c r="GT19" s="65"/>
      <c r="GU19" s="65"/>
      <c r="GV19" s="65"/>
      <c r="GW19" s="65"/>
      <c r="GX19" s="65"/>
      <c r="GY19" s="65"/>
      <c r="GZ19" s="65"/>
      <c r="HA19" s="65"/>
      <c r="HB19" s="65"/>
      <c r="HC19" s="65"/>
      <c r="HD19" s="65"/>
      <c r="HE19" s="65"/>
      <c r="HF19" s="65"/>
      <c r="HG19" s="65"/>
      <c r="HH19" s="65"/>
      <c r="HI19" s="65"/>
      <c r="HJ19" s="65"/>
      <c r="HK19" s="65"/>
      <c r="HL19" s="65"/>
      <c r="HM19" s="65"/>
      <c r="HN19" s="65"/>
      <c r="HO19" s="65"/>
      <c r="HP19" s="65"/>
      <c r="HQ19" s="65"/>
      <c r="HR19" s="65"/>
      <c r="HS19" s="65"/>
      <c r="HT19" s="65"/>
      <c r="HU19" s="65"/>
      <c r="HV19" s="65"/>
      <c r="HW19" s="65"/>
      <c r="HX19" s="65"/>
      <c r="HY19" s="65"/>
      <c r="HZ19" s="65"/>
      <c r="IA19" s="65"/>
      <c r="IB19" s="65"/>
      <c r="IC19" s="65"/>
      <c r="ID19" s="65"/>
      <c r="IE19" s="65"/>
      <c r="IF19" s="65"/>
      <c r="IG19" s="65"/>
      <c r="IH19" s="65"/>
      <c r="II19" s="65"/>
      <c r="IJ19" s="65"/>
      <c r="IK19" s="65"/>
      <c r="IL19" s="65"/>
      <c r="IM19" s="65"/>
      <c r="IN19" s="65"/>
      <c r="IO19" s="65"/>
      <c r="IP19" s="65"/>
      <c r="IQ19" s="65"/>
      <c r="IR19" s="65"/>
      <c r="IS19" s="65"/>
      <c r="IT19" s="65"/>
      <c r="IU19" s="65"/>
      <c r="IV19" s="65"/>
      <c r="IW19" s="65"/>
    </row>
    <row r="20" spans="2:257">
      <c r="B20" s="56"/>
      <c r="C20" s="56"/>
      <c r="D20" s="57"/>
      <c r="E20" s="57"/>
      <c r="F20" s="58">
        <v>1</v>
      </c>
      <c r="G20" s="59">
        <v>1</v>
      </c>
      <c r="H20" s="60">
        <v>1</v>
      </c>
      <c r="I20" s="61">
        <v>1</v>
      </c>
      <c r="J20" s="62">
        <f>I20*H20*G20*F20</f>
        <v>1</v>
      </c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4">
        <f>SUM(K20:V20)</f>
        <v>0</v>
      </c>
      <c r="X20" s="46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/>
      <c r="EP20" s="65"/>
      <c r="EQ20" s="65"/>
      <c r="ER20" s="65"/>
      <c r="ES20" s="65"/>
      <c r="ET20" s="65"/>
      <c r="EU20" s="65"/>
      <c r="EV20" s="65"/>
      <c r="EW20" s="65"/>
      <c r="EX20" s="65"/>
      <c r="EY20" s="65"/>
      <c r="EZ20" s="65"/>
      <c r="FA20" s="65"/>
      <c r="FB20" s="65"/>
      <c r="FC20" s="65"/>
      <c r="FD20" s="65"/>
      <c r="FE20" s="65"/>
      <c r="FF20" s="65"/>
      <c r="FG20" s="65"/>
      <c r="FH20" s="65"/>
      <c r="FI20" s="65"/>
      <c r="FJ20" s="65"/>
      <c r="FK20" s="65"/>
      <c r="FL20" s="65"/>
      <c r="FM20" s="65"/>
      <c r="FN20" s="65"/>
      <c r="FO20" s="65"/>
      <c r="FP20" s="65"/>
      <c r="FQ20" s="65"/>
      <c r="FR20" s="65"/>
      <c r="FS20" s="65"/>
      <c r="FT20" s="65"/>
      <c r="FU20" s="65"/>
      <c r="FV20" s="65"/>
      <c r="FW20" s="65"/>
      <c r="FX20" s="65"/>
      <c r="FY20" s="65"/>
      <c r="FZ20" s="65"/>
      <c r="GA20" s="65"/>
      <c r="GB20" s="65"/>
      <c r="GC20" s="65"/>
      <c r="GD20" s="65"/>
      <c r="GE20" s="65"/>
      <c r="GF20" s="65"/>
      <c r="GG20" s="65"/>
      <c r="GH20" s="65"/>
      <c r="GI20" s="65"/>
      <c r="GJ20" s="65"/>
      <c r="GK20" s="65"/>
      <c r="GL20" s="65"/>
      <c r="GM20" s="65"/>
      <c r="GN20" s="65"/>
      <c r="GO20" s="65"/>
      <c r="GP20" s="65"/>
      <c r="GQ20" s="65"/>
      <c r="GR20" s="65"/>
      <c r="GS20" s="65"/>
      <c r="GT20" s="65"/>
      <c r="GU20" s="65"/>
      <c r="GV20" s="65"/>
      <c r="GW20" s="65"/>
      <c r="GX20" s="65"/>
      <c r="GY20" s="65"/>
      <c r="GZ20" s="65"/>
      <c r="HA20" s="65"/>
      <c r="HB20" s="65"/>
      <c r="HC20" s="65"/>
      <c r="HD20" s="65"/>
      <c r="HE20" s="65"/>
      <c r="HF20" s="65"/>
      <c r="HG20" s="65"/>
      <c r="HH20" s="65"/>
      <c r="HI20" s="65"/>
      <c r="HJ20" s="65"/>
      <c r="HK20" s="65"/>
      <c r="HL20" s="65"/>
      <c r="HM20" s="65"/>
      <c r="HN20" s="65"/>
      <c r="HO20" s="65"/>
      <c r="HP20" s="65"/>
      <c r="HQ20" s="65"/>
      <c r="HR20" s="65"/>
      <c r="HS20" s="65"/>
      <c r="HT20" s="65"/>
      <c r="HU20" s="65"/>
      <c r="HV20" s="65"/>
      <c r="HW20" s="65"/>
      <c r="HX20" s="65"/>
      <c r="HY20" s="65"/>
      <c r="HZ20" s="65"/>
      <c r="IA20" s="65"/>
      <c r="IB20" s="65"/>
      <c r="IC20" s="65"/>
      <c r="ID20" s="65"/>
      <c r="IE20" s="65"/>
      <c r="IF20" s="65"/>
      <c r="IG20" s="65"/>
      <c r="IH20" s="65"/>
      <c r="II20" s="65"/>
      <c r="IJ20" s="65"/>
      <c r="IK20" s="65"/>
      <c r="IL20" s="65"/>
      <c r="IM20" s="65"/>
      <c r="IN20" s="65"/>
      <c r="IO20" s="65"/>
      <c r="IP20" s="65"/>
      <c r="IQ20" s="65"/>
      <c r="IR20" s="65"/>
      <c r="IS20" s="65"/>
      <c r="IT20" s="65"/>
      <c r="IU20" s="65"/>
      <c r="IV20" s="65"/>
      <c r="IW20" s="65"/>
    </row>
    <row r="21" spans="2:257">
      <c r="B21" s="56"/>
      <c r="C21" s="56"/>
      <c r="D21" s="57"/>
      <c r="E21" s="57"/>
      <c r="F21" s="58">
        <v>1</v>
      </c>
      <c r="G21" s="59">
        <v>1</v>
      </c>
      <c r="H21" s="60">
        <v>1</v>
      </c>
      <c r="I21" s="61">
        <v>1</v>
      </c>
      <c r="J21" s="62">
        <f>I21*H21*G21*F21</f>
        <v>1</v>
      </c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4">
        <f>SUM(K21:V21)</f>
        <v>0</v>
      </c>
      <c r="X21" s="46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5"/>
      <c r="BD21" s="65"/>
      <c r="BE21" s="65"/>
      <c r="BF21" s="65"/>
      <c r="BG21" s="65"/>
      <c r="BH21" s="65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/>
      <c r="EJ21" s="65"/>
      <c r="EK21" s="65"/>
      <c r="EL21" s="65"/>
      <c r="EM21" s="65"/>
      <c r="EN21" s="65"/>
      <c r="EO21" s="65"/>
      <c r="EP21" s="65"/>
      <c r="EQ21" s="65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  <c r="FF21" s="65"/>
      <c r="FG21" s="65"/>
      <c r="FH21" s="65"/>
      <c r="FI21" s="65"/>
      <c r="FJ21" s="65"/>
      <c r="FK21" s="65"/>
      <c r="FL21" s="65"/>
      <c r="FM21" s="65"/>
      <c r="FN21" s="65"/>
      <c r="FO21" s="65"/>
      <c r="FP21" s="65"/>
      <c r="FQ21" s="65"/>
      <c r="FR21" s="65"/>
      <c r="FS21" s="65"/>
      <c r="FT21" s="65"/>
      <c r="FU21" s="65"/>
      <c r="FV21" s="65"/>
      <c r="FW21" s="65"/>
      <c r="FX21" s="65"/>
      <c r="FY21" s="65"/>
      <c r="FZ21" s="65"/>
      <c r="GA21" s="65"/>
      <c r="GB21" s="65"/>
      <c r="GC21" s="65"/>
      <c r="GD21" s="65"/>
      <c r="GE21" s="65"/>
      <c r="GF21" s="65"/>
      <c r="GG21" s="65"/>
      <c r="GH21" s="65"/>
      <c r="GI21" s="65"/>
      <c r="GJ21" s="65"/>
      <c r="GK21" s="65"/>
      <c r="GL21" s="65"/>
      <c r="GM21" s="65"/>
      <c r="GN21" s="65"/>
      <c r="GO21" s="65"/>
      <c r="GP21" s="65"/>
      <c r="GQ21" s="65"/>
      <c r="GR21" s="65"/>
      <c r="GS21" s="65"/>
      <c r="GT21" s="65"/>
      <c r="GU21" s="65"/>
      <c r="GV21" s="65"/>
      <c r="GW21" s="65"/>
      <c r="GX21" s="65"/>
      <c r="GY21" s="65"/>
      <c r="GZ21" s="65"/>
      <c r="HA21" s="65"/>
      <c r="HB21" s="65"/>
      <c r="HC21" s="65"/>
      <c r="HD21" s="65"/>
      <c r="HE21" s="65"/>
      <c r="HF21" s="65"/>
      <c r="HG21" s="65"/>
      <c r="HH21" s="65"/>
      <c r="HI21" s="65"/>
      <c r="HJ21" s="65"/>
      <c r="HK21" s="65"/>
      <c r="HL21" s="65"/>
      <c r="HM21" s="65"/>
      <c r="HN21" s="65"/>
      <c r="HO21" s="65"/>
      <c r="HP21" s="65"/>
      <c r="HQ21" s="65"/>
      <c r="HR21" s="65"/>
      <c r="HS21" s="65"/>
      <c r="HT21" s="65"/>
      <c r="HU21" s="65"/>
      <c r="HV21" s="65"/>
      <c r="HW21" s="65"/>
      <c r="HX21" s="65"/>
      <c r="HY21" s="65"/>
      <c r="HZ21" s="65"/>
      <c r="IA21" s="65"/>
      <c r="IB21" s="65"/>
      <c r="IC21" s="65"/>
      <c r="ID21" s="65"/>
      <c r="IE21" s="65"/>
      <c r="IF21" s="65"/>
      <c r="IG21" s="65"/>
      <c r="IH21" s="65"/>
      <c r="II21" s="65"/>
      <c r="IJ21" s="65"/>
      <c r="IK21" s="65"/>
      <c r="IL21" s="65"/>
      <c r="IM21" s="65"/>
      <c r="IN21" s="65"/>
      <c r="IO21" s="65"/>
      <c r="IP21" s="65"/>
      <c r="IQ21" s="65"/>
      <c r="IR21" s="65"/>
      <c r="IS21" s="65"/>
      <c r="IT21" s="65"/>
      <c r="IU21" s="65"/>
      <c r="IV21" s="65"/>
      <c r="IW21" s="65"/>
    </row>
    <row r="22" spans="2:257">
      <c r="B22" s="78"/>
      <c r="C22" s="78"/>
      <c r="D22" s="57"/>
      <c r="E22" s="57"/>
      <c r="F22" s="58">
        <v>1</v>
      </c>
      <c r="G22" s="59">
        <v>1</v>
      </c>
      <c r="H22" s="60">
        <v>1</v>
      </c>
      <c r="I22" s="61">
        <v>1</v>
      </c>
      <c r="J22" s="62">
        <f>F22*G22*H22*I22</f>
        <v>1</v>
      </c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4">
        <f>SUM(K22:V22)</f>
        <v>0</v>
      </c>
      <c r="X22" s="46"/>
    </row>
    <row r="23" spans="2:257">
      <c r="B23" s="79"/>
      <c r="C23" s="79"/>
      <c r="D23" s="57"/>
      <c r="E23" s="57"/>
      <c r="F23" s="80"/>
      <c r="G23" s="81"/>
      <c r="H23" s="82"/>
      <c r="I23" s="83"/>
      <c r="J23" s="62">
        <f>F23*G23*H23*I23</f>
        <v>0</v>
      </c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64">
        <f>SUM(K23:V23)</f>
        <v>0</v>
      </c>
      <c r="X23" s="46"/>
    </row>
    <row r="24" spans="2:257">
      <c r="B24" s="85"/>
      <c r="C24" s="86" t="s">
        <v>29</v>
      </c>
      <c r="D24" s="87"/>
      <c r="E24" s="88"/>
      <c r="F24" s="89"/>
      <c r="G24" s="90"/>
      <c r="H24" s="91"/>
      <c r="I24" s="88"/>
      <c r="J24" s="92">
        <f>SUM(J22:J23)</f>
        <v>1</v>
      </c>
      <c r="K24" s="92">
        <f t="shared" ref="K24:W24" si="1">SUM(K18:K23)</f>
        <v>0</v>
      </c>
      <c r="L24" s="92">
        <f t="shared" si="1"/>
        <v>0</v>
      </c>
      <c r="M24" s="92">
        <f t="shared" si="1"/>
        <v>0</v>
      </c>
      <c r="N24" s="92">
        <f t="shared" si="1"/>
        <v>0</v>
      </c>
      <c r="O24" s="92">
        <f t="shared" si="1"/>
        <v>0</v>
      </c>
      <c r="P24" s="92">
        <f t="shared" si="1"/>
        <v>0</v>
      </c>
      <c r="Q24" s="92">
        <f t="shared" si="1"/>
        <v>0</v>
      </c>
      <c r="R24" s="92">
        <f t="shared" si="1"/>
        <v>0</v>
      </c>
      <c r="S24" s="92">
        <f t="shared" si="1"/>
        <v>0</v>
      </c>
      <c r="T24" s="92">
        <f t="shared" si="1"/>
        <v>0</v>
      </c>
      <c r="U24" s="92">
        <f t="shared" ref="U24" si="2">SUM(U18:U23)</f>
        <v>0</v>
      </c>
      <c r="V24" s="92">
        <f t="shared" si="1"/>
        <v>0</v>
      </c>
      <c r="W24" s="92">
        <f t="shared" si="1"/>
        <v>0</v>
      </c>
      <c r="X24" s="46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</row>
    <row r="25" spans="2:257">
      <c r="B25" s="93"/>
      <c r="C25" s="47" t="s">
        <v>32</v>
      </c>
      <c r="D25" s="48" t="s">
        <v>33</v>
      </c>
      <c r="E25" s="94"/>
      <c r="F25" s="95"/>
      <c r="G25" s="95"/>
      <c r="H25" s="95"/>
      <c r="I25" s="95"/>
      <c r="J25" s="62">
        <f t="shared" ref="J25:J35" si="3">F25*G25*H25*I25</f>
        <v>0</v>
      </c>
      <c r="K25" s="95"/>
      <c r="L25" s="95"/>
      <c r="M25" s="95"/>
      <c r="N25" s="95"/>
      <c r="O25" s="63"/>
      <c r="P25" s="95"/>
      <c r="Q25" s="95"/>
      <c r="R25" s="95"/>
      <c r="S25" s="95"/>
      <c r="T25" s="95"/>
      <c r="U25" s="95"/>
      <c r="V25" s="95"/>
      <c r="W25" s="64">
        <f>SUM(K25:V25)</f>
        <v>0</v>
      </c>
      <c r="X25" s="46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</row>
    <row r="26" spans="2:257">
      <c r="B26" s="96"/>
      <c r="C26" s="96"/>
      <c r="D26" s="57"/>
      <c r="E26" s="57"/>
      <c r="F26" s="58">
        <v>1</v>
      </c>
      <c r="G26" s="59">
        <v>1</v>
      </c>
      <c r="H26" s="60">
        <v>1</v>
      </c>
      <c r="I26" s="61">
        <v>1</v>
      </c>
      <c r="J26" s="62">
        <f t="shared" si="3"/>
        <v>1</v>
      </c>
      <c r="K26" s="95"/>
      <c r="L26" s="95"/>
      <c r="M26" s="63"/>
      <c r="N26" s="95"/>
      <c r="O26" s="63"/>
      <c r="P26" s="95"/>
      <c r="Q26" s="95"/>
      <c r="R26" s="95"/>
      <c r="S26" s="63"/>
      <c r="T26" s="95"/>
      <c r="U26" s="95"/>
      <c r="V26" s="95"/>
      <c r="W26" s="64">
        <f>SUM(K26:V26)</f>
        <v>0</v>
      </c>
      <c r="X26" s="46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</row>
    <row r="27" spans="2:257">
      <c r="B27" s="96"/>
      <c r="C27" s="96"/>
      <c r="D27" s="57"/>
      <c r="E27" s="57"/>
      <c r="F27" s="58">
        <v>1</v>
      </c>
      <c r="G27" s="59">
        <v>1</v>
      </c>
      <c r="H27" s="60">
        <v>1</v>
      </c>
      <c r="I27" s="61">
        <v>1</v>
      </c>
      <c r="J27" s="62">
        <f t="shared" si="3"/>
        <v>1</v>
      </c>
      <c r="K27" s="95"/>
      <c r="L27" s="95"/>
      <c r="M27" s="63"/>
      <c r="N27" s="95"/>
      <c r="O27" s="63"/>
      <c r="P27" s="95"/>
      <c r="Q27" s="95"/>
      <c r="R27" s="95"/>
      <c r="S27" s="63"/>
      <c r="T27" s="95"/>
      <c r="U27" s="95"/>
      <c r="V27" s="95"/>
      <c r="W27" s="64">
        <f>SUM(K27:V27)</f>
        <v>0</v>
      </c>
      <c r="X27" s="46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</row>
    <row r="28" spans="2:257">
      <c r="B28" s="96"/>
      <c r="C28" s="96"/>
      <c r="D28" s="57"/>
      <c r="E28" s="57"/>
      <c r="F28" s="58">
        <v>1</v>
      </c>
      <c r="G28" s="59">
        <v>1</v>
      </c>
      <c r="H28" s="60">
        <v>1</v>
      </c>
      <c r="I28" s="61">
        <v>1</v>
      </c>
      <c r="J28" s="62">
        <f t="shared" si="3"/>
        <v>1</v>
      </c>
      <c r="K28" s="63"/>
      <c r="L28" s="95"/>
      <c r="M28" s="63"/>
      <c r="N28" s="95"/>
      <c r="O28" s="63"/>
      <c r="P28" s="63"/>
      <c r="Q28" s="63"/>
      <c r="R28" s="95"/>
      <c r="S28" s="63"/>
      <c r="T28" s="95"/>
      <c r="U28" s="63"/>
      <c r="V28" s="95"/>
      <c r="W28" s="64">
        <f>SUM(K28:V28)</f>
        <v>0</v>
      </c>
      <c r="X28" s="46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</row>
    <row r="29" spans="2:257">
      <c r="B29" s="97"/>
      <c r="C29" s="97"/>
      <c r="D29" s="57"/>
      <c r="E29" s="57"/>
      <c r="F29" s="58">
        <v>1</v>
      </c>
      <c r="G29" s="59">
        <v>1</v>
      </c>
      <c r="H29" s="60">
        <v>1</v>
      </c>
      <c r="I29" s="61">
        <v>1</v>
      </c>
      <c r="J29" s="62">
        <f t="shared" si="3"/>
        <v>1</v>
      </c>
      <c r="K29" s="95"/>
      <c r="L29" s="95"/>
      <c r="M29" s="63"/>
      <c r="N29" s="95"/>
      <c r="O29" s="63"/>
      <c r="P29" s="95"/>
      <c r="Q29" s="95"/>
      <c r="R29" s="95"/>
      <c r="S29" s="63"/>
      <c r="T29" s="95"/>
      <c r="U29" s="95"/>
      <c r="V29" s="95"/>
      <c r="W29" s="64">
        <f>SUM(K29:V29)</f>
        <v>0</v>
      </c>
      <c r="X29" s="46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</row>
    <row r="30" spans="2:257">
      <c r="B30" s="98"/>
      <c r="C30" s="98"/>
      <c r="D30" s="57"/>
      <c r="E30" s="57"/>
      <c r="F30" s="58">
        <v>1</v>
      </c>
      <c r="G30" s="59">
        <v>1</v>
      </c>
      <c r="H30" s="60">
        <v>1</v>
      </c>
      <c r="I30" s="61">
        <v>1</v>
      </c>
      <c r="J30" s="62">
        <f t="shared" si="3"/>
        <v>1</v>
      </c>
      <c r="K30" s="95"/>
      <c r="L30" s="95"/>
      <c r="M30" s="63"/>
      <c r="N30" s="95"/>
      <c r="O30" s="63"/>
      <c r="P30" s="95"/>
      <c r="Q30" s="95"/>
      <c r="R30" s="95"/>
      <c r="S30" s="63"/>
      <c r="T30" s="95"/>
      <c r="U30" s="95"/>
      <c r="V30" s="95"/>
      <c r="W30" s="64">
        <f>SUM(K30:V30)</f>
        <v>0</v>
      </c>
      <c r="X30" s="46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  <c r="IW30" s="12"/>
    </row>
    <row r="31" spans="2:257">
      <c r="B31" s="96"/>
      <c r="C31" s="96"/>
      <c r="D31" s="57"/>
      <c r="E31" s="57"/>
      <c r="F31" s="58">
        <v>1</v>
      </c>
      <c r="G31" s="59">
        <v>1</v>
      </c>
      <c r="H31" s="60">
        <v>1</v>
      </c>
      <c r="I31" s="61">
        <v>1</v>
      </c>
      <c r="J31" s="62">
        <f t="shared" si="3"/>
        <v>1</v>
      </c>
      <c r="K31" s="95"/>
      <c r="L31" s="95"/>
      <c r="M31" s="63"/>
      <c r="N31" s="95"/>
      <c r="O31" s="63"/>
      <c r="P31" s="95"/>
      <c r="Q31" s="95"/>
      <c r="R31" s="95"/>
      <c r="S31" s="63"/>
      <c r="T31" s="95"/>
      <c r="U31" s="95"/>
      <c r="V31" s="95"/>
      <c r="W31" s="64">
        <f>SUM(K31:V31)</f>
        <v>0</v>
      </c>
      <c r="X31" s="46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</row>
    <row r="32" spans="2:257">
      <c r="B32" s="97"/>
      <c r="C32" s="97"/>
      <c r="D32" s="57"/>
      <c r="E32" s="57"/>
      <c r="F32" s="58">
        <v>1</v>
      </c>
      <c r="G32" s="59">
        <v>1</v>
      </c>
      <c r="H32" s="60">
        <v>1</v>
      </c>
      <c r="I32" s="61">
        <v>1</v>
      </c>
      <c r="J32" s="62">
        <f t="shared" si="3"/>
        <v>1</v>
      </c>
      <c r="K32" s="95"/>
      <c r="L32" s="95"/>
      <c r="M32" s="63"/>
      <c r="N32" s="95"/>
      <c r="O32" s="63"/>
      <c r="P32" s="95"/>
      <c r="Q32" s="95"/>
      <c r="R32" s="95"/>
      <c r="S32" s="63"/>
      <c r="T32" s="95"/>
      <c r="U32" s="95"/>
      <c r="V32" s="95"/>
      <c r="W32" s="64">
        <f>SUM(K32:V32)</f>
        <v>0</v>
      </c>
      <c r="X32" s="46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</row>
    <row r="33" spans="2:257">
      <c r="B33" s="98"/>
      <c r="C33" s="98"/>
      <c r="D33" s="57"/>
      <c r="E33" s="57"/>
      <c r="F33" s="58">
        <v>1</v>
      </c>
      <c r="G33" s="59">
        <v>1</v>
      </c>
      <c r="H33" s="60">
        <v>1</v>
      </c>
      <c r="I33" s="61">
        <v>1</v>
      </c>
      <c r="J33" s="62">
        <f t="shared" si="3"/>
        <v>1</v>
      </c>
      <c r="K33" s="95"/>
      <c r="L33" s="95"/>
      <c r="M33" s="63"/>
      <c r="N33" s="95"/>
      <c r="O33" s="63"/>
      <c r="P33" s="95"/>
      <c r="Q33" s="95"/>
      <c r="R33" s="95"/>
      <c r="S33" s="63"/>
      <c r="T33" s="95"/>
      <c r="U33" s="95"/>
      <c r="V33" s="95"/>
      <c r="W33" s="64">
        <f>SUM(K33:V33)</f>
        <v>0</v>
      </c>
      <c r="X33" s="46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</row>
    <row r="34" spans="2:257">
      <c r="B34" s="96"/>
      <c r="C34" s="96"/>
      <c r="D34" s="57"/>
      <c r="E34" s="57"/>
      <c r="F34" s="58">
        <v>1</v>
      </c>
      <c r="G34" s="59">
        <v>1</v>
      </c>
      <c r="H34" s="60">
        <v>1</v>
      </c>
      <c r="I34" s="61">
        <v>1</v>
      </c>
      <c r="J34" s="62">
        <f t="shared" si="3"/>
        <v>1</v>
      </c>
      <c r="K34" s="95"/>
      <c r="L34" s="95"/>
      <c r="M34" s="63"/>
      <c r="N34" s="95"/>
      <c r="O34" s="63"/>
      <c r="P34" s="95"/>
      <c r="Q34" s="95"/>
      <c r="R34" s="95"/>
      <c r="S34" s="63"/>
      <c r="T34" s="95"/>
      <c r="U34" s="95"/>
      <c r="V34" s="95"/>
      <c r="W34" s="64">
        <f>SUM(K34:V34)</f>
        <v>0</v>
      </c>
      <c r="X34" s="46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</row>
    <row r="35" spans="2:257">
      <c r="B35" s="97"/>
      <c r="C35" s="97"/>
      <c r="D35" s="57"/>
      <c r="E35" s="57"/>
      <c r="F35" s="58">
        <v>1</v>
      </c>
      <c r="G35" s="59">
        <v>1</v>
      </c>
      <c r="H35" s="60">
        <v>1</v>
      </c>
      <c r="I35" s="61">
        <v>1</v>
      </c>
      <c r="J35" s="62">
        <f t="shared" si="3"/>
        <v>1</v>
      </c>
      <c r="K35" s="95"/>
      <c r="L35" s="95"/>
      <c r="M35" s="95"/>
      <c r="N35" s="95"/>
      <c r="O35" s="63"/>
      <c r="P35" s="95"/>
      <c r="Q35" s="95"/>
      <c r="R35" s="95"/>
      <c r="S35" s="95"/>
      <c r="T35" s="95"/>
      <c r="U35" s="95"/>
      <c r="V35" s="95"/>
      <c r="W35" s="64">
        <f>SUM(K35:V35)</f>
        <v>0</v>
      </c>
      <c r="X35" s="46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</row>
    <row r="36" spans="2:257">
      <c r="B36" s="99"/>
      <c r="C36" s="87" t="s">
        <v>29</v>
      </c>
      <c r="D36" s="87"/>
      <c r="E36" s="68"/>
      <c r="F36" s="69"/>
      <c r="G36" s="70"/>
      <c r="H36" s="71"/>
      <c r="I36" s="68"/>
      <c r="J36" s="72">
        <f>SUM(J26:J35)</f>
        <v>10</v>
      </c>
      <c r="K36" s="72">
        <f t="shared" ref="K36:W36" si="4">SUM(K25:K35)</f>
        <v>0</v>
      </c>
      <c r="L36" s="72">
        <f t="shared" si="4"/>
        <v>0</v>
      </c>
      <c r="M36" s="72">
        <f t="shared" si="4"/>
        <v>0</v>
      </c>
      <c r="N36" s="72">
        <f t="shared" si="4"/>
        <v>0</v>
      </c>
      <c r="O36" s="72">
        <f t="shared" si="4"/>
        <v>0</v>
      </c>
      <c r="P36" s="72">
        <f t="shared" si="4"/>
        <v>0</v>
      </c>
      <c r="Q36" s="72">
        <f t="shared" si="4"/>
        <v>0</v>
      </c>
      <c r="R36" s="72">
        <f t="shared" si="4"/>
        <v>0</v>
      </c>
      <c r="S36" s="72">
        <f t="shared" si="4"/>
        <v>0</v>
      </c>
      <c r="T36" s="72">
        <f t="shared" si="4"/>
        <v>0</v>
      </c>
      <c r="U36" s="72">
        <f t="shared" ref="U36" si="5">SUM(U25:U35)</f>
        <v>0</v>
      </c>
      <c r="V36" s="72">
        <f t="shared" si="4"/>
        <v>0</v>
      </c>
      <c r="W36" s="72">
        <f t="shared" si="4"/>
        <v>0</v>
      </c>
      <c r="X36" s="46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00"/>
      <c r="FR36" s="100"/>
      <c r="FS36" s="100"/>
      <c r="FT36" s="100"/>
      <c r="FU36" s="100"/>
      <c r="FV36" s="100"/>
      <c r="FW36" s="100"/>
      <c r="FX36" s="100"/>
      <c r="FY36" s="100"/>
      <c r="FZ36" s="100"/>
      <c r="GA36" s="100"/>
      <c r="GB36" s="100"/>
      <c r="GC36" s="100"/>
      <c r="GD36" s="100"/>
      <c r="GE36" s="100"/>
      <c r="GF36" s="100"/>
      <c r="GG36" s="100"/>
      <c r="GH36" s="100"/>
      <c r="GI36" s="100"/>
      <c r="GJ36" s="100"/>
      <c r="GK36" s="100"/>
      <c r="GL36" s="100"/>
      <c r="GM36" s="100"/>
      <c r="GN36" s="100"/>
      <c r="GO36" s="100"/>
      <c r="GP36" s="100"/>
      <c r="GQ36" s="100"/>
      <c r="GR36" s="100"/>
      <c r="GS36" s="100"/>
      <c r="GT36" s="100"/>
      <c r="GU36" s="100"/>
      <c r="GV36" s="100"/>
      <c r="GW36" s="100"/>
      <c r="GX36" s="100"/>
      <c r="GY36" s="100"/>
      <c r="GZ36" s="100"/>
      <c r="HA36" s="100"/>
      <c r="HB36" s="100"/>
      <c r="HC36" s="100"/>
      <c r="HD36" s="100"/>
      <c r="HE36" s="100"/>
      <c r="HF36" s="100"/>
      <c r="HG36" s="100"/>
      <c r="HH36" s="100"/>
      <c r="HI36" s="100"/>
      <c r="HJ36" s="100"/>
      <c r="HK36" s="100"/>
      <c r="HL36" s="100"/>
      <c r="HM36" s="100"/>
      <c r="HN36" s="100"/>
      <c r="HO36" s="100"/>
      <c r="HP36" s="100"/>
      <c r="HQ36" s="100"/>
      <c r="HR36" s="100"/>
      <c r="HS36" s="100"/>
      <c r="HT36" s="100"/>
      <c r="HU36" s="100"/>
      <c r="HV36" s="100"/>
      <c r="HW36" s="100"/>
      <c r="HX36" s="100"/>
      <c r="HY36" s="100"/>
      <c r="HZ36" s="100"/>
      <c r="IA36" s="100"/>
      <c r="IB36" s="100"/>
      <c r="IC36" s="100"/>
      <c r="ID36" s="100"/>
      <c r="IE36" s="100"/>
      <c r="IF36" s="100"/>
      <c r="IG36" s="100"/>
      <c r="IH36" s="100"/>
      <c r="II36" s="100"/>
      <c r="IJ36" s="100"/>
      <c r="IK36" s="100"/>
      <c r="IL36" s="100"/>
      <c r="IM36" s="100"/>
      <c r="IN36" s="100"/>
      <c r="IO36" s="100"/>
      <c r="IP36" s="100"/>
      <c r="IQ36" s="100"/>
      <c r="IR36" s="100"/>
      <c r="IS36" s="100"/>
      <c r="IT36" s="100"/>
      <c r="IU36" s="100"/>
      <c r="IV36" s="100"/>
      <c r="IW36" s="100"/>
    </row>
    <row r="37" spans="2:257">
      <c r="B37" s="101"/>
      <c r="C37" s="47" t="s">
        <v>34</v>
      </c>
      <c r="D37" s="48" t="s">
        <v>35</v>
      </c>
      <c r="E37" s="74"/>
      <c r="F37" s="102"/>
      <c r="G37" s="102"/>
      <c r="H37" s="103"/>
      <c r="I37" s="102"/>
      <c r="J37" s="62"/>
      <c r="K37" s="63"/>
      <c r="L37" s="62"/>
      <c r="M37" s="62"/>
      <c r="N37" s="62"/>
      <c r="O37" s="62"/>
      <c r="P37" s="63"/>
      <c r="Q37" s="63"/>
      <c r="R37" s="62"/>
      <c r="S37" s="62"/>
      <c r="T37" s="62"/>
      <c r="U37" s="63"/>
      <c r="V37" s="62"/>
      <c r="W37" s="64">
        <f>SUM(K37:V37)</f>
        <v>0</v>
      </c>
      <c r="X37" s="46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/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104"/>
      <c r="FR37" s="104"/>
      <c r="FS37" s="104"/>
      <c r="FT37" s="104"/>
      <c r="FU37" s="104"/>
      <c r="FV37" s="104"/>
      <c r="FW37" s="104"/>
      <c r="FX37" s="104"/>
      <c r="FY37" s="104"/>
      <c r="FZ37" s="104"/>
      <c r="GA37" s="104"/>
      <c r="GB37" s="104"/>
      <c r="GC37" s="104"/>
      <c r="GD37" s="104"/>
      <c r="GE37" s="104"/>
      <c r="GF37" s="104"/>
      <c r="GG37" s="104"/>
      <c r="GH37" s="104"/>
      <c r="GI37" s="104"/>
      <c r="GJ37" s="104"/>
      <c r="GK37" s="104"/>
      <c r="GL37" s="104"/>
      <c r="GM37" s="104"/>
      <c r="GN37" s="104"/>
      <c r="GO37" s="104"/>
      <c r="GP37" s="104"/>
      <c r="GQ37" s="104"/>
      <c r="GR37" s="104"/>
      <c r="GS37" s="104"/>
      <c r="GT37" s="104"/>
      <c r="GU37" s="104"/>
      <c r="GV37" s="104"/>
      <c r="GW37" s="104"/>
      <c r="GX37" s="104"/>
      <c r="GY37" s="104"/>
      <c r="GZ37" s="104"/>
      <c r="HA37" s="104"/>
      <c r="HB37" s="104"/>
      <c r="HC37" s="104"/>
      <c r="HD37" s="104"/>
      <c r="HE37" s="104"/>
      <c r="HF37" s="104"/>
      <c r="HG37" s="104"/>
      <c r="HH37" s="104"/>
      <c r="HI37" s="104"/>
      <c r="HJ37" s="104"/>
      <c r="HK37" s="104"/>
      <c r="HL37" s="104"/>
      <c r="HM37" s="104"/>
      <c r="HN37" s="104"/>
      <c r="HO37" s="104"/>
      <c r="HP37" s="104"/>
      <c r="HQ37" s="104"/>
      <c r="HR37" s="104"/>
      <c r="HS37" s="104"/>
      <c r="HT37" s="104"/>
      <c r="HU37" s="104"/>
      <c r="HV37" s="104"/>
      <c r="HW37" s="104"/>
      <c r="HX37" s="104"/>
      <c r="HY37" s="104"/>
      <c r="HZ37" s="104"/>
      <c r="IA37" s="104"/>
      <c r="IB37" s="104"/>
      <c r="IC37" s="104"/>
      <c r="ID37" s="104"/>
      <c r="IE37" s="104"/>
      <c r="IF37" s="104"/>
      <c r="IG37" s="104"/>
      <c r="IH37" s="104"/>
      <c r="II37" s="104"/>
      <c r="IJ37" s="104"/>
      <c r="IK37" s="104"/>
      <c r="IL37" s="104"/>
      <c r="IM37" s="104"/>
      <c r="IN37" s="104"/>
      <c r="IO37" s="104"/>
      <c r="IP37" s="104"/>
      <c r="IQ37" s="104"/>
      <c r="IR37" s="104"/>
      <c r="IS37" s="104"/>
      <c r="IT37" s="104"/>
      <c r="IU37" s="104"/>
      <c r="IV37" s="104"/>
      <c r="IW37" s="104"/>
    </row>
    <row r="38" spans="2:257">
      <c r="B38" s="105"/>
      <c r="C38" s="105"/>
      <c r="D38" s="57"/>
      <c r="E38" s="57"/>
      <c r="F38" s="58">
        <v>1</v>
      </c>
      <c r="G38" s="59">
        <v>1</v>
      </c>
      <c r="H38" s="60">
        <v>1</v>
      </c>
      <c r="I38" s="61">
        <v>1</v>
      </c>
      <c r="J38" s="62">
        <f t="shared" ref="J38:J51" si="6">F38*G38*H38*I38</f>
        <v>1</v>
      </c>
      <c r="K38" s="63"/>
      <c r="L38" s="62"/>
      <c r="M38" s="62"/>
      <c r="N38" s="62"/>
      <c r="O38" s="63"/>
      <c r="P38" s="63"/>
      <c r="Q38" s="63"/>
      <c r="R38" s="62"/>
      <c r="S38" s="62"/>
      <c r="T38" s="62"/>
      <c r="U38" s="63"/>
      <c r="V38" s="62"/>
      <c r="W38" s="64">
        <f>SUM(K38:V38)</f>
        <v>0</v>
      </c>
      <c r="X38" s="46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/>
      <c r="EJ38" s="65"/>
      <c r="EK38" s="65"/>
      <c r="EL38" s="65"/>
      <c r="EM38" s="65"/>
      <c r="EN38" s="65"/>
      <c r="EO38" s="65"/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104"/>
      <c r="FR38" s="104"/>
      <c r="FS38" s="104"/>
      <c r="FT38" s="104"/>
      <c r="FU38" s="104"/>
      <c r="FV38" s="104"/>
      <c r="FW38" s="104"/>
      <c r="FX38" s="104"/>
      <c r="FY38" s="104"/>
      <c r="FZ38" s="104"/>
      <c r="GA38" s="104"/>
      <c r="GB38" s="104"/>
      <c r="GC38" s="104"/>
      <c r="GD38" s="104"/>
      <c r="GE38" s="104"/>
      <c r="GF38" s="104"/>
      <c r="GG38" s="104"/>
      <c r="GH38" s="104"/>
      <c r="GI38" s="104"/>
      <c r="GJ38" s="104"/>
      <c r="GK38" s="104"/>
      <c r="GL38" s="104"/>
      <c r="GM38" s="104"/>
      <c r="GN38" s="104"/>
      <c r="GO38" s="104"/>
      <c r="GP38" s="104"/>
      <c r="GQ38" s="104"/>
      <c r="GR38" s="104"/>
      <c r="GS38" s="104"/>
      <c r="GT38" s="104"/>
      <c r="GU38" s="104"/>
      <c r="GV38" s="104"/>
      <c r="GW38" s="104"/>
      <c r="GX38" s="104"/>
      <c r="GY38" s="104"/>
      <c r="GZ38" s="104"/>
      <c r="HA38" s="104"/>
      <c r="HB38" s="104"/>
      <c r="HC38" s="104"/>
      <c r="HD38" s="104"/>
      <c r="HE38" s="104"/>
      <c r="HF38" s="104"/>
      <c r="HG38" s="104"/>
      <c r="HH38" s="104"/>
      <c r="HI38" s="104"/>
      <c r="HJ38" s="104"/>
      <c r="HK38" s="104"/>
      <c r="HL38" s="104"/>
      <c r="HM38" s="104"/>
      <c r="HN38" s="104"/>
      <c r="HO38" s="104"/>
      <c r="HP38" s="104"/>
      <c r="HQ38" s="104"/>
      <c r="HR38" s="104"/>
      <c r="HS38" s="104"/>
      <c r="HT38" s="104"/>
      <c r="HU38" s="104"/>
      <c r="HV38" s="104"/>
      <c r="HW38" s="104"/>
      <c r="HX38" s="104"/>
      <c r="HY38" s="104"/>
      <c r="HZ38" s="104"/>
      <c r="IA38" s="104"/>
      <c r="IB38" s="104"/>
      <c r="IC38" s="104"/>
      <c r="ID38" s="104"/>
      <c r="IE38" s="104"/>
      <c r="IF38" s="104"/>
      <c r="IG38" s="104"/>
      <c r="IH38" s="104"/>
      <c r="II38" s="104"/>
      <c r="IJ38" s="104"/>
      <c r="IK38" s="104"/>
      <c r="IL38" s="104"/>
      <c r="IM38" s="104"/>
      <c r="IN38" s="104"/>
      <c r="IO38" s="104"/>
      <c r="IP38" s="104"/>
      <c r="IQ38" s="104"/>
      <c r="IR38" s="104"/>
      <c r="IS38" s="104"/>
      <c r="IT38" s="104"/>
      <c r="IU38" s="104"/>
      <c r="IV38" s="104"/>
      <c r="IW38" s="104"/>
    </row>
    <row r="39" spans="2:257">
      <c r="B39" s="105"/>
      <c r="C39" s="105"/>
      <c r="D39" s="57"/>
      <c r="E39" s="57"/>
      <c r="F39" s="58">
        <v>1</v>
      </c>
      <c r="G39" s="59">
        <v>1</v>
      </c>
      <c r="H39" s="60">
        <v>1</v>
      </c>
      <c r="I39" s="61">
        <v>1</v>
      </c>
      <c r="J39" s="62">
        <f t="shared" si="6"/>
        <v>1</v>
      </c>
      <c r="K39" s="63"/>
      <c r="L39" s="62"/>
      <c r="M39" s="62"/>
      <c r="N39" s="62"/>
      <c r="O39" s="63"/>
      <c r="P39" s="63"/>
      <c r="Q39" s="63"/>
      <c r="R39" s="62"/>
      <c r="S39" s="62"/>
      <c r="T39" s="62"/>
      <c r="U39" s="63"/>
      <c r="V39" s="62"/>
      <c r="W39" s="64">
        <f>SUM(K39:V39)</f>
        <v>0</v>
      </c>
      <c r="X39" s="46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  <c r="EN39" s="65"/>
      <c r="EO39" s="65"/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/>
      <c r="FH39" s="65"/>
      <c r="FI39" s="65"/>
      <c r="FJ39" s="65"/>
      <c r="FK39" s="65"/>
      <c r="FL39" s="65"/>
      <c r="FM39" s="65"/>
      <c r="FN39" s="65"/>
      <c r="FO39" s="65"/>
      <c r="FP39" s="65"/>
      <c r="FQ39" s="104"/>
      <c r="FR39" s="104"/>
      <c r="FS39" s="104"/>
      <c r="FT39" s="104"/>
      <c r="FU39" s="104"/>
      <c r="FV39" s="104"/>
      <c r="FW39" s="104"/>
      <c r="FX39" s="104"/>
      <c r="FY39" s="104"/>
      <c r="FZ39" s="104"/>
      <c r="GA39" s="104"/>
      <c r="GB39" s="104"/>
      <c r="GC39" s="104"/>
      <c r="GD39" s="104"/>
      <c r="GE39" s="104"/>
      <c r="GF39" s="104"/>
      <c r="GG39" s="104"/>
      <c r="GH39" s="104"/>
      <c r="GI39" s="104"/>
      <c r="GJ39" s="104"/>
      <c r="GK39" s="104"/>
      <c r="GL39" s="104"/>
      <c r="GM39" s="104"/>
      <c r="GN39" s="104"/>
      <c r="GO39" s="104"/>
      <c r="GP39" s="104"/>
      <c r="GQ39" s="104"/>
      <c r="GR39" s="104"/>
      <c r="GS39" s="104"/>
      <c r="GT39" s="104"/>
      <c r="GU39" s="104"/>
      <c r="GV39" s="104"/>
      <c r="GW39" s="104"/>
      <c r="GX39" s="104"/>
      <c r="GY39" s="104"/>
      <c r="GZ39" s="104"/>
      <c r="HA39" s="104"/>
      <c r="HB39" s="104"/>
      <c r="HC39" s="104"/>
      <c r="HD39" s="104"/>
      <c r="HE39" s="104"/>
      <c r="HF39" s="104"/>
      <c r="HG39" s="104"/>
      <c r="HH39" s="104"/>
      <c r="HI39" s="104"/>
      <c r="HJ39" s="104"/>
      <c r="HK39" s="104"/>
      <c r="HL39" s="104"/>
      <c r="HM39" s="104"/>
      <c r="HN39" s="104"/>
      <c r="HO39" s="104"/>
      <c r="HP39" s="104"/>
      <c r="HQ39" s="104"/>
      <c r="HR39" s="104"/>
      <c r="HS39" s="104"/>
      <c r="HT39" s="104"/>
      <c r="HU39" s="104"/>
      <c r="HV39" s="104"/>
      <c r="HW39" s="104"/>
      <c r="HX39" s="104"/>
      <c r="HY39" s="104"/>
      <c r="HZ39" s="104"/>
      <c r="IA39" s="104"/>
      <c r="IB39" s="104"/>
      <c r="IC39" s="104"/>
      <c r="ID39" s="104"/>
      <c r="IE39" s="104"/>
      <c r="IF39" s="104"/>
      <c r="IG39" s="104"/>
      <c r="IH39" s="104"/>
      <c r="II39" s="104"/>
      <c r="IJ39" s="104"/>
      <c r="IK39" s="104"/>
      <c r="IL39" s="104"/>
      <c r="IM39" s="104"/>
      <c r="IN39" s="104"/>
      <c r="IO39" s="104"/>
      <c r="IP39" s="104"/>
      <c r="IQ39" s="104"/>
      <c r="IR39" s="104"/>
      <c r="IS39" s="104"/>
      <c r="IT39" s="104"/>
      <c r="IU39" s="104"/>
      <c r="IV39" s="104"/>
      <c r="IW39" s="104"/>
    </row>
    <row r="40" spans="2:257">
      <c r="B40" s="105"/>
      <c r="C40" s="105"/>
      <c r="D40" s="57"/>
      <c r="E40" s="57"/>
      <c r="F40" s="58">
        <v>1</v>
      </c>
      <c r="G40" s="59">
        <v>1</v>
      </c>
      <c r="H40" s="60">
        <v>1</v>
      </c>
      <c r="I40" s="61">
        <v>1</v>
      </c>
      <c r="J40" s="62">
        <f t="shared" si="6"/>
        <v>1</v>
      </c>
      <c r="K40" s="63"/>
      <c r="L40" s="62"/>
      <c r="M40" s="62"/>
      <c r="N40" s="62"/>
      <c r="O40" s="63"/>
      <c r="P40" s="63"/>
      <c r="Q40" s="63"/>
      <c r="R40" s="62"/>
      <c r="S40" s="62"/>
      <c r="T40" s="62"/>
      <c r="U40" s="63"/>
      <c r="V40" s="62"/>
      <c r="W40" s="64">
        <f>SUM(K40:V40)</f>
        <v>0</v>
      </c>
      <c r="X40" s="46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104"/>
      <c r="FR40" s="104"/>
      <c r="FS40" s="104"/>
      <c r="FT40" s="104"/>
      <c r="FU40" s="104"/>
      <c r="FV40" s="104"/>
      <c r="FW40" s="104"/>
      <c r="FX40" s="104"/>
      <c r="FY40" s="104"/>
      <c r="FZ40" s="104"/>
      <c r="GA40" s="104"/>
      <c r="GB40" s="104"/>
      <c r="GC40" s="104"/>
      <c r="GD40" s="104"/>
      <c r="GE40" s="104"/>
      <c r="GF40" s="104"/>
      <c r="GG40" s="104"/>
      <c r="GH40" s="104"/>
      <c r="GI40" s="104"/>
      <c r="GJ40" s="104"/>
      <c r="GK40" s="104"/>
      <c r="GL40" s="104"/>
      <c r="GM40" s="104"/>
      <c r="GN40" s="104"/>
      <c r="GO40" s="104"/>
      <c r="GP40" s="104"/>
      <c r="GQ40" s="104"/>
      <c r="GR40" s="104"/>
      <c r="GS40" s="104"/>
      <c r="GT40" s="104"/>
      <c r="GU40" s="104"/>
      <c r="GV40" s="104"/>
      <c r="GW40" s="104"/>
      <c r="GX40" s="104"/>
      <c r="GY40" s="104"/>
      <c r="GZ40" s="104"/>
      <c r="HA40" s="104"/>
      <c r="HB40" s="104"/>
      <c r="HC40" s="104"/>
      <c r="HD40" s="104"/>
      <c r="HE40" s="104"/>
      <c r="HF40" s="104"/>
      <c r="HG40" s="104"/>
      <c r="HH40" s="104"/>
      <c r="HI40" s="104"/>
      <c r="HJ40" s="104"/>
      <c r="HK40" s="104"/>
      <c r="HL40" s="104"/>
      <c r="HM40" s="104"/>
      <c r="HN40" s="104"/>
      <c r="HO40" s="104"/>
      <c r="HP40" s="104"/>
      <c r="HQ40" s="104"/>
      <c r="HR40" s="104"/>
      <c r="HS40" s="104"/>
      <c r="HT40" s="104"/>
      <c r="HU40" s="104"/>
      <c r="HV40" s="104"/>
      <c r="HW40" s="104"/>
      <c r="HX40" s="104"/>
      <c r="HY40" s="104"/>
      <c r="HZ40" s="104"/>
      <c r="IA40" s="104"/>
      <c r="IB40" s="104"/>
      <c r="IC40" s="104"/>
      <c r="ID40" s="104"/>
      <c r="IE40" s="104"/>
      <c r="IF40" s="104"/>
      <c r="IG40" s="104"/>
      <c r="IH40" s="104"/>
      <c r="II40" s="104"/>
      <c r="IJ40" s="104"/>
      <c r="IK40" s="104"/>
      <c r="IL40" s="104"/>
      <c r="IM40" s="104"/>
      <c r="IN40" s="104"/>
      <c r="IO40" s="104"/>
      <c r="IP40" s="104"/>
      <c r="IQ40" s="104"/>
      <c r="IR40" s="104"/>
      <c r="IS40" s="104"/>
      <c r="IT40" s="104"/>
      <c r="IU40" s="104"/>
      <c r="IV40" s="104"/>
      <c r="IW40" s="104"/>
    </row>
    <row r="41" spans="2:257">
      <c r="B41" s="105"/>
      <c r="C41" s="105"/>
      <c r="D41" s="57"/>
      <c r="E41" s="57"/>
      <c r="F41" s="58">
        <v>1</v>
      </c>
      <c r="G41" s="59">
        <v>1</v>
      </c>
      <c r="H41" s="60">
        <v>1</v>
      </c>
      <c r="I41" s="61">
        <v>1</v>
      </c>
      <c r="J41" s="62">
        <f t="shared" si="6"/>
        <v>1</v>
      </c>
      <c r="K41" s="63"/>
      <c r="L41" s="62"/>
      <c r="M41" s="62"/>
      <c r="N41" s="62"/>
      <c r="O41" s="63"/>
      <c r="P41" s="63"/>
      <c r="Q41" s="63"/>
      <c r="R41" s="62"/>
      <c r="S41" s="62"/>
      <c r="T41" s="62"/>
      <c r="U41" s="63"/>
      <c r="V41" s="62"/>
      <c r="W41" s="64">
        <f>SUM(K41:V41)</f>
        <v>0</v>
      </c>
      <c r="X41" s="46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104"/>
      <c r="FR41" s="104"/>
      <c r="FS41" s="104"/>
      <c r="FT41" s="104"/>
      <c r="FU41" s="104"/>
      <c r="FV41" s="104"/>
      <c r="FW41" s="104"/>
      <c r="FX41" s="104"/>
      <c r="FY41" s="104"/>
      <c r="FZ41" s="104"/>
      <c r="GA41" s="104"/>
      <c r="GB41" s="104"/>
      <c r="GC41" s="104"/>
      <c r="GD41" s="104"/>
      <c r="GE41" s="104"/>
      <c r="GF41" s="104"/>
      <c r="GG41" s="104"/>
      <c r="GH41" s="104"/>
      <c r="GI41" s="104"/>
      <c r="GJ41" s="104"/>
      <c r="GK41" s="104"/>
      <c r="GL41" s="104"/>
      <c r="GM41" s="104"/>
      <c r="GN41" s="104"/>
      <c r="GO41" s="104"/>
      <c r="GP41" s="104"/>
      <c r="GQ41" s="104"/>
      <c r="GR41" s="104"/>
      <c r="GS41" s="104"/>
      <c r="GT41" s="104"/>
      <c r="GU41" s="104"/>
      <c r="GV41" s="104"/>
      <c r="GW41" s="104"/>
      <c r="GX41" s="104"/>
      <c r="GY41" s="104"/>
      <c r="GZ41" s="104"/>
      <c r="HA41" s="104"/>
      <c r="HB41" s="104"/>
      <c r="HC41" s="104"/>
      <c r="HD41" s="104"/>
      <c r="HE41" s="104"/>
      <c r="HF41" s="104"/>
      <c r="HG41" s="104"/>
      <c r="HH41" s="104"/>
      <c r="HI41" s="104"/>
      <c r="HJ41" s="104"/>
      <c r="HK41" s="104"/>
      <c r="HL41" s="104"/>
      <c r="HM41" s="104"/>
      <c r="HN41" s="104"/>
      <c r="HO41" s="104"/>
      <c r="HP41" s="104"/>
      <c r="HQ41" s="104"/>
      <c r="HR41" s="104"/>
      <c r="HS41" s="104"/>
      <c r="HT41" s="104"/>
      <c r="HU41" s="104"/>
      <c r="HV41" s="104"/>
      <c r="HW41" s="104"/>
      <c r="HX41" s="104"/>
      <c r="HY41" s="104"/>
      <c r="HZ41" s="104"/>
      <c r="IA41" s="104"/>
      <c r="IB41" s="104"/>
      <c r="IC41" s="104"/>
      <c r="ID41" s="104"/>
      <c r="IE41" s="104"/>
      <c r="IF41" s="104"/>
      <c r="IG41" s="104"/>
      <c r="IH41" s="104"/>
      <c r="II41" s="104"/>
      <c r="IJ41" s="104"/>
      <c r="IK41" s="104"/>
      <c r="IL41" s="104"/>
      <c r="IM41" s="104"/>
      <c r="IN41" s="104"/>
      <c r="IO41" s="104"/>
      <c r="IP41" s="104"/>
      <c r="IQ41" s="104"/>
      <c r="IR41" s="104"/>
      <c r="IS41" s="104"/>
      <c r="IT41" s="104"/>
      <c r="IU41" s="104"/>
      <c r="IV41" s="104"/>
      <c r="IW41" s="104"/>
    </row>
    <row r="42" spans="2:257">
      <c r="B42" s="105"/>
      <c r="C42" s="105"/>
      <c r="D42" s="57"/>
      <c r="E42" s="57"/>
      <c r="F42" s="58">
        <v>1</v>
      </c>
      <c r="G42" s="59">
        <v>1</v>
      </c>
      <c r="H42" s="60">
        <v>1</v>
      </c>
      <c r="I42" s="61">
        <v>1</v>
      </c>
      <c r="J42" s="62">
        <f t="shared" si="6"/>
        <v>1</v>
      </c>
      <c r="K42" s="63"/>
      <c r="L42" s="62"/>
      <c r="M42" s="62"/>
      <c r="N42" s="62"/>
      <c r="O42" s="63"/>
      <c r="P42" s="63"/>
      <c r="Q42" s="63"/>
      <c r="R42" s="62"/>
      <c r="S42" s="62"/>
      <c r="T42" s="62"/>
      <c r="U42" s="63"/>
      <c r="V42" s="62"/>
      <c r="W42" s="64">
        <f>SUM(K42:V42)</f>
        <v>0</v>
      </c>
      <c r="X42" s="46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65"/>
      <c r="CN42" s="65"/>
      <c r="CO42" s="65"/>
      <c r="CP42" s="65"/>
      <c r="CQ42" s="65"/>
      <c r="CR42" s="65"/>
      <c r="CS42" s="65"/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65"/>
      <c r="DF42" s="65"/>
      <c r="DG42" s="65"/>
      <c r="DH42" s="65"/>
      <c r="DI42" s="65"/>
      <c r="DJ42" s="65"/>
      <c r="DK42" s="65"/>
      <c r="DL42" s="65"/>
      <c r="DM42" s="65"/>
      <c r="DN42" s="65"/>
      <c r="DO42" s="65"/>
      <c r="DP42" s="65"/>
      <c r="DQ42" s="65"/>
      <c r="DR42" s="65"/>
      <c r="DS42" s="65"/>
      <c r="DT42" s="65"/>
      <c r="DU42" s="65"/>
      <c r="DV42" s="65"/>
      <c r="DW42" s="65"/>
      <c r="DX42" s="65"/>
      <c r="DY42" s="65"/>
      <c r="DZ42" s="65"/>
      <c r="EA42" s="65"/>
      <c r="EB42" s="65"/>
      <c r="EC42" s="65"/>
      <c r="ED42" s="65"/>
      <c r="EE42" s="65"/>
      <c r="EF42" s="65"/>
      <c r="EG42" s="65"/>
      <c r="EH42" s="65"/>
      <c r="EI42" s="65"/>
      <c r="EJ42" s="65"/>
      <c r="EK42" s="65"/>
      <c r="EL42" s="65"/>
      <c r="EM42" s="65"/>
      <c r="EN42" s="65"/>
      <c r="EO42" s="65"/>
      <c r="EP42" s="65"/>
      <c r="EQ42" s="65"/>
      <c r="ER42" s="65"/>
      <c r="ES42" s="65"/>
      <c r="ET42" s="65"/>
      <c r="EU42" s="65"/>
      <c r="EV42" s="65"/>
      <c r="EW42" s="65"/>
      <c r="EX42" s="65"/>
      <c r="EY42" s="65"/>
      <c r="EZ42" s="65"/>
      <c r="FA42" s="65"/>
      <c r="FB42" s="65"/>
      <c r="FC42" s="65"/>
      <c r="FD42" s="65"/>
      <c r="FE42" s="65"/>
      <c r="FF42" s="65"/>
      <c r="FG42" s="65"/>
      <c r="FH42" s="65"/>
      <c r="FI42" s="65"/>
      <c r="FJ42" s="65"/>
      <c r="FK42" s="65"/>
      <c r="FL42" s="65"/>
      <c r="FM42" s="65"/>
      <c r="FN42" s="65"/>
      <c r="FO42" s="65"/>
      <c r="FP42" s="65"/>
      <c r="FQ42" s="104"/>
      <c r="FR42" s="104"/>
      <c r="FS42" s="104"/>
      <c r="FT42" s="104"/>
      <c r="FU42" s="104"/>
      <c r="FV42" s="104"/>
      <c r="FW42" s="104"/>
      <c r="FX42" s="104"/>
      <c r="FY42" s="104"/>
      <c r="FZ42" s="104"/>
      <c r="GA42" s="104"/>
      <c r="GB42" s="104"/>
      <c r="GC42" s="104"/>
      <c r="GD42" s="104"/>
      <c r="GE42" s="104"/>
      <c r="GF42" s="104"/>
      <c r="GG42" s="104"/>
      <c r="GH42" s="104"/>
      <c r="GI42" s="104"/>
      <c r="GJ42" s="104"/>
      <c r="GK42" s="104"/>
      <c r="GL42" s="104"/>
      <c r="GM42" s="104"/>
      <c r="GN42" s="104"/>
      <c r="GO42" s="104"/>
      <c r="GP42" s="104"/>
      <c r="GQ42" s="104"/>
      <c r="GR42" s="104"/>
      <c r="GS42" s="104"/>
      <c r="GT42" s="104"/>
      <c r="GU42" s="104"/>
      <c r="GV42" s="104"/>
      <c r="GW42" s="104"/>
      <c r="GX42" s="104"/>
      <c r="GY42" s="104"/>
      <c r="GZ42" s="104"/>
      <c r="HA42" s="104"/>
      <c r="HB42" s="104"/>
      <c r="HC42" s="104"/>
      <c r="HD42" s="104"/>
      <c r="HE42" s="104"/>
      <c r="HF42" s="104"/>
      <c r="HG42" s="104"/>
      <c r="HH42" s="104"/>
      <c r="HI42" s="104"/>
      <c r="HJ42" s="104"/>
      <c r="HK42" s="104"/>
      <c r="HL42" s="104"/>
      <c r="HM42" s="104"/>
      <c r="HN42" s="104"/>
      <c r="HO42" s="104"/>
      <c r="HP42" s="104"/>
      <c r="HQ42" s="104"/>
      <c r="HR42" s="104"/>
      <c r="HS42" s="104"/>
      <c r="HT42" s="104"/>
      <c r="HU42" s="104"/>
      <c r="HV42" s="104"/>
      <c r="HW42" s="104"/>
      <c r="HX42" s="104"/>
      <c r="HY42" s="104"/>
      <c r="HZ42" s="104"/>
      <c r="IA42" s="104"/>
      <c r="IB42" s="104"/>
      <c r="IC42" s="104"/>
      <c r="ID42" s="104"/>
      <c r="IE42" s="104"/>
      <c r="IF42" s="104"/>
      <c r="IG42" s="104"/>
      <c r="IH42" s="104"/>
      <c r="II42" s="104"/>
      <c r="IJ42" s="104"/>
      <c r="IK42" s="104"/>
      <c r="IL42" s="104"/>
      <c r="IM42" s="104"/>
      <c r="IN42" s="104"/>
      <c r="IO42" s="104"/>
      <c r="IP42" s="104"/>
      <c r="IQ42" s="104"/>
      <c r="IR42" s="104"/>
      <c r="IS42" s="104"/>
      <c r="IT42" s="104"/>
      <c r="IU42" s="104"/>
      <c r="IV42" s="104"/>
      <c r="IW42" s="104"/>
    </row>
    <row r="43" spans="2:257">
      <c r="B43" s="105"/>
      <c r="C43" s="105"/>
      <c r="D43" s="57"/>
      <c r="E43" s="57"/>
      <c r="F43" s="58">
        <v>1</v>
      </c>
      <c r="G43" s="59">
        <v>1</v>
      </c>
      <c r="H43" s="60">
        <v>1</v>
      </c>
      <c r="I43" s="61">
        <v>1</v>
      </c>
      <c r="J43" s="62">
        <f t="shared" si="6"/>
        <v>1</v>
      </c>
      <c r="K43" s="63"/>
      <c r="L43" s="62"/>
      <c r="M43" s="62"/>
      <c r="N43" s="62"/>
      <c r="O43" s="63"/>
      <c r="P43" s="63"/>
      <c r="Q43" s="63"/>
      <c r="R43" s="62"/>
      <c r="S43" s="62"/>
      <c r="T43" s="62"/>
      <c r="U43" s="63"/>
      <c r="V43" s="62"/>
      <c r="W43" s="64">
        <f>SUM(K43:V43)</f>
        <v>0</v>
      </c>
      <c r="X43" s="46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/>
      <c r="CN43" s="65"/>
      <c r="CO43" s="65"/>
      <c r="CP43" s="65"/>
      <c r="CQ43" s="65"/>
      <c r="CR43" s="65"/>
      <c r="CS43" s="65"/>
      <c r="CT43" s="65"/>
      <c r="CU43" s="65"/>
      <c r="CV43" s="65"/>
      <c r="CW43" s="65"/>
      <c r="CX43" s="65"/>
      <c r="CY43" s="65"/>
      <c r="CZ43" s="65"/>
      <c r="DA43" s="65"/>
      <c r="DB43" s="65"/>
      <c r="DC43" s="65"/>
      <c r="DD43" s="65"/>
      <c r="DE43" s="65"/>
      <c r="DF43" s="65"/>
      <c r="DG43" s="65"/>
      <c r="DH43" s="65"/>
      <c r="DI43" s="65"/>
      <c r="DJ43" s="65"/>
      <c r="DK43" s="65"/>
      <c r="DL43" s="65"/>
      <c r="DM43" s="65"/>
      <c r="DN43" s="65"/>
      <c r="DO43" s="65"/>
      <c r="DP43" s="65"/>
      <c r="DQ43" s="65"/>
      <c r="DR43" s="65"/>
      <c r="DS43" s="65"/>
      <c r="DT43" s="65"/>
      <c r="DU43" s="65"/>
      <c r="DV43" s="65"/>
      <c r="DW43" s="65"/>
      <c r="DX43" s="65"/>
      <c r="DY43" s="65"/>
      <c r="DZ43" s="65"/>
      <c r="EA43" s="65"/>
      <c r="EB43" s="65"/>
      <c r="EC43" s="65"/>
      <c r="ED43" s="65"/>
      <c r="EE43" s="65"/>
      <c r="EF43" s="65"/>
      <c r="EG43" s="65"/>
      <c r="EH43" s="65"/>
      <c r="EI43" s="65"/>
      <c r="EJ43" s="65"/>
      <c r="EK43" s="65"/>
      <c r="EL43" s="65"/>
      <c r="EM43" s="65"/>
      <c r="EN43" s="65"/>
      <c r="EO43" s="65"/>
      <c r="EP43" s="65"/>
      <c r="EQ43" s="65"/>
      <c r="ER43" s="65"/>
      <c r="ES43" s="65"/>
      <c r="ET43" s="65"/>
      <c r="EU43" s="65"/>
      <c r="EV43" s="65"/>
      <c r="EW43" s="65"/>
      <c r="EX43" s="65"/>
      <c r="EY43" s="65"/>
      <c r="EZ43" s="65"/>
      <c r="FA43" s="65"/>
      <c r="FB43" s="65"/>
      <c r="FC43" s="65"/>
      <c r="FD43" s="65"/>
      <c r="FE43" s="65"/>
      <c r="FF43" s="65"/>
      <c r="FG43" s="65"/>
      <c r="FH43" s="65"/>
      <c r="FI43" s="65"/>
      <c r="FJ43" s="65"/>
      <c r="FK43" s="65"/>
      <c r="FL43" s="65"/>
      <c r="FM43" s="65"/>
      <c r="FN43" s="65"/>
      <c r="FO43" s="65"/>
      <c r="FP43" s="65"/>
      <c r="FQ43" s="104"/>
      <c r="FR43" s="104"/>
      <c r="FS43" s="104"/>
      <c r="FT43" s="104"/>
      <c r="FU43" s="104"/>
      <c r="FV43" s="104"/>
      <c r="FW43" s="104"/>
      <c r="FX43" s="104"/>
      <c r="FY43" s="104"/>
      <c r="FZ43" s="104"/>
      <c r="GA43" s="104"/>
      <c r="GB43" s="104"/>
      <c r="GC43" s="104"/>
      <c r="GD43" s="104"/>
      <c r="GE43" s="104"/>
      <c r="GF43" s="104"/>
      <c r="GG43" s="104"/>
      <c r="GH43" s="104"/>
      <c r="GI43" s="104"/>
      <c r="GJ43" s="104"/>
      <c r="GK43" s="104"/>
      <c r="GL43" s="104"/>
      <c r="GM43" s="104"/>
      <c r="GN43" s="104"/>
      <c r="GO43" s="104"/>
      <c r="GP43" s="104"/>
      <c r="GQ43" s="104"/>
      <c r="GR43" s="104"/>
      <c r="GS43" s="104"/>
      <c r="GT43" s="104"/>
      <c r="GU43" s="104"/>
      <c r="GV43" s="104"/>
      <c r="GW43" s="104"/>
      <c r="GX43" s="104"/>
      <c r="GY43" s="104"/>
      <c r="GZ43" s="104"/>
      <c r="HA43" s="104"/>
      <c r="HB43" s="104"/>
      <c r="HC43" s="104"/>
      <c r="HD43" s="104"/>
      <c r="HE43" s="104"/>
      <c r="HF43" s="104"/>
      <c r="HG43" s="104"/>
      <c r="HH43" s="104"/>
      <c r="HI43" s="104"/>
      <c r="HJ43" s="104"/>
      <c r="HK43" s="104"/>
      <c r="HL43" s="104"/>
      <c r="HM43" s="104"/>
      <c r="HN43" s="104"/>
      <c r="HO43" s="104"/>
      <c r="HP43" s="104"/>
      <c r="HQ43" s="104"/>
      <c r="HR43" s="104"/>
      <c r="HS43" s="104"/>
      <c r="HT43" s="104"/>
      <c r="HU43" s="104"/>
      <c r="HV43" s="104"/>
      <c r="HW43" s="104"/>
      <c r="HX43" s="104"/>
      <c r="HY43" s="104"/>
      <c r="HZ43" s="104"/>
      <c r="IA43" s="104"/>
      <c r="IB43" s="104"/>
      <c r="IC43" s="104"/>
      <c r="ID43" s="104"/>
      <c r="IE43" s="104"/>
      <c r="IF43" s="104"/>
      <c r="IG43" s="104"/>
      <c r="IH43" s="104"/>
      <c r="II43" s="104"/>
      <c r="IJ43" s="104"/>
      <c r="IK43" s="104"/>
      <c r="IL43" s="104"/>
      <c r="IM43" s="104"/>
      <c r="IN43" s="104"/>
      <c r="IO43" s="104"/>
      <c r="IP43" s="104"/>
      <c r="IQ43" s="104"/>
      <c r="IR43" s="104"/>
      <c r="IS43" s="104"/>
      <c r="IT43" s="104"/>
      <c r="IU43" s="104"/>
      <c r="IV43" s="104"/>
      <c r="IW43" s="104"/>
    </row>
    <row r="44" spans="2:257">
      <c r="B44" s="105"/>
      <c r="C44" s="105"/>
      <c r="D44" s="57"/>
      <c r="E44" s="57"/>
      <c r="F44" s="58">
        <v>1</v>
      </c>
      <c r="G44" s="59">
        <v>1</v>
      </c>
      <c r="H44" s="60">
        <v>1</v>
      </c>
      <c r="I44" s="61">
        <v>1</v>
      </c>
      <c r="J44" s="62">
        <f t="shared" si="6"/>
        <v>1</v>
      </c>
      <c r="K44" s="63"/>
      <c r="L44" s="62"/>
      <c r="M44" s="62"/>
      <c r="N44" s="62"/>
      <c r="O44" s="63"/>
      <c r="P44" s="63"/>
      <c r="Q44" s="63"/>
      <c r="R44" s="62"/>
      <c r="S44" s="62"/>
      <c r="T44" s="62"/>
      <c r="U44" s="63"/>
      <c r="V44" s="62"/>
      <c r="W44" s="64">
        <f>SUM(K44:V44)</f>
        <v>0</v>
      </c>
      <c r="X44" s="46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/>
      <c r="CH44" s="65"/>
      <c r="CI44" s="65"/>
      <c r="CJ44" s="65"/>
      <c r="CK44" s="65"/>
      <c r="CL44" s="65"/>
      <c r="CM44" s="65"/>
      <c r="CN44" s="65"/>
      <c r="CO44" s="65"/>
      <c r="CP44" s="65"/>
      <c r="CQ44" s="65"/>
      <c r="CR44" s="65"/>
      <c r="CS44" s="65"/>
      <c r="CT44" s="65"/>
      <c r="CU44" s="65"/>
      <c r="CV44" s="65"/>
      <c r="CW44" s="65"/>
      <c r="CX44" s="65"/>
      <c r="CY44" s="65"/>
      <c r="CZ44" s="65"/>
      <c r="DA44" s="65"/>
      <c r="DB44" s="65"/>
      <c r="DC44" s="65"/>
      <c r="DD44" s="65"/>
      <c r="DE44" s="65"/>
      <c r="DF44" s="65"/>
      <c r="DG44" s="65"/>
      <c r="DH44" s="65"/>
      <c r="DI44" s="65"/>
      <c r="DJ44" s="65"/>
      <c r="DK44" s="65"/>
      <c r="DL44" s="65"/>
      <c r="DM44" s="65"/>
      <c r="DN44" s="65"/>
      <c r="DO44" s="65"/>
      <c r="DP44" s="65"/>
      <c r="DQ44" s="65"/>
      <c r="DR44" s="65"/>
      <c r="DS44" s="65"/>
      <c r="DT44" s="65"/>
      <c r="DU44" s="65"/>
      <c r="DV44" s="65"/>
      <c r="DW44" s="65"/>
      <c r="DX44" s="65"/>
      <c r="DY44" s="65"/>
      <c r="DZ44" s="65"/>
      <c r="EA44" s="65"/>
      <c r="EB44" s="65"/>
      <c r="EC44" s="65"/>
      <c r="ED44" s="65"/>
      <c r="EE44" s="65"/>
      <c r="EF44" s="65"/>
      <c r="EG44" s="65"/>
      <c r="EH44" s="65"/>
      <c r="EI44" s="65"/>
      <c r="EJ44" s="65"/>
      <c r="EK44" s="65"/>
      <c r="EL44" s="65"/>
      <c r="EM44" s="65"/>
      <c r="EN44" s="65"/>
      <c r="EO44" s="65"/>
      <c r="EP44" s="65"/>
      <c r="EQ44" s="65"/>
      <c r="ER44" s="65"/>
      <c r="ES44" s="65"/>
      <c r="ET44" s="65"/>
      <c r="EU44" s="65"/>
      <c r="EV44" s="65"/>
      <c r="EW44" s="65"/>
      <c r="EX44" s="65"/>
      <c r="EY44" s="65"/>
      <c r="EZ44" s="65"/>
      <c r="FA44" s="65"/>
      <c r="FB44" s="65"/>
      <c r="FC44" s="65"/>
      <c r="FD44" s="65"/>
      <c r="FE44" s="65"/>
      <c r="FF44" s="65"/>
      <c r="FG44" s="65"/>
      <c r="FH44" s="65"/>
      <c r="FI44" s="65"/>
      <c r="FJ44" s="65"/>
      <c r="FK44" s="65"/>
      <c r="FL44" s="65"/>
      <c r="FM44" s="65"/>
      <c r="FN44" s="65"/>
      <c r="FO44" s="65"/>
      <c r="FP44" s="65"/>
      <c r="FQ44" s="104"/>
      <c r="FR44" s="104"/>
      <c r="FS44" s="104"/>
      <c r="FT44" s="104"/>
      <c r="FU44" s="104"/>
      <c r="FV44" s="104"/>
      <c r="FW44" s="104"/>
      <c r="FX44" s="104"/>
      <c r="FY44" s="104"/>
      <c r="FZ44" s="104"/>
      <c r="GA44" s="104"/>
      <c r="GB44" s="104"/>
      <c r="GC44" s="104"/>
      <c r="GD44" s="104"/>
      <c r="GE44" s="104"/>
      <c r="GF44" s="104"/>
      <c r="GG44" s="104"/>
      <c r="GH44" s="104"/>
      <c r="GI44" s="104"/>
      <c r="GJ44" s="104"/>
      <c r="GK44" s="104"/>
      <c r="GL44" s="104"/>
      <c r="GM44" s="104"/>
      <c r="GN44" s="104"/>
      <c r="GO44" s="104"/>
      <c r="GP44" s="104"/>
      <c r="GQ44" s="104"/>
      <c r="GR44" s="104"/>
      <c r="GS44" s="104"/>
      <c r="GT44" s="104"/>
      <c r="GU44" s="104"/>
      <c r="GV44" s="104"/>
      <c r="GW44" s="104"/>
      <c r="GX44" s="104"/>
      <c r="GY44" s="104"/>
      <c r="GZ44" s="104"/>
      <c r="HA44" s="104"/>
      <c r="HB44" s="104"/>
      <c r="HC44" s="104"/>
      <c r="HD44" s="104"/>
      <c r="HE44" s="104"/>
      <c r="HF44" s="104"/>
      <c r="HG44" s="104"/>
      <c r="HH44" s="104"/>
      <c r="HI44" s="104"/>
      <c r="HJ44" s="104"/>
      <c r="HK44" s="104"/>
      <c r="HL44" s="104"/>
      <c r="HM44" s="104"/>
      <c r="HN44" s="104"/>
      <c r="HO44" s="104"/>
      <c r="HP44" s="104"/>
      <c r="HQ44" s="104"/>
      <c r="HR44" s="104"/>
      <c r="HS44" s="104"/>
      <c r="HT44" s="104"/>
      <c r="HU44" s="104"/>
      <c r="HV44" s="104"/>
      <c r="HW44" s="104"/>
      <c r="HX44" s="104"/>
      <c r="HY44" s="104"/>
      <c r="HZ44" s="104"/>
      <c r="IA44" s="104"/>
      <c r="IB44" s="104"/>
      <c r="IC44" s="104"/>
      <c r="ID44" s="104"/>
      <c r="IE44" s="104"/>
      <c r="IF44" s="104"/>
      <c r="IG44" s="104"/>
      <c r="IH44" s="104"/>
      <c r="II44" s="104"/>
      <c r="IJ44" s="104"/>
      <c r="IK44" s="104"/>
      <c r="IL44" s="104"/>
      <c r="IM44" s="104"/>
      <c r="IN44" s="104"/>
      <c r="IO44" s="104"/>
      <c r="IP44" s="104"/>
      <c r="IQ44" s="104"/>
      <c r="IR44" s="104"/>
      <c r="IS44" s="104"/>
      <c r="IT44" s="104"/>
      <c r="IU44" s="104"/>
      <c r="IV44" s="104"/>
      <c r="IW44" s="104"/>
    </row>
    <row r="45" spans="2:257">
      <c r="B45" s="105"/>
      <c r="C45" s="105"/>
      <c r="D45" s="57"/>
      <c r="E45" s="57"/>
      <c r="F45" s="58">
        <v>1</v>
      </c>
      <c r="G45" s="59">
        <v>1</v>
      </c>
      <c r="H45" s="60">
        <v>1</v>
      </c>
      <c r="I45" s="61">
        <v>1</v>
      </c>
      <c r="J45" s="62">
        <f t="shared" si="6"/>
        <v>1</v>
      </c>
      <c r="K45" s="63"/>
      <c r="L45" s="62"/>
      <c r="M45" s="62"/>
      <c r="N45" s="62"/>
      <c r="O45" s="63"/>
      <c r="P45" s="63"/>
      <c r="Q45" s="63"/>
      <c r="R45" s="62"/>
      <c r="S45" s="62"/>
      <c r="T45" s="62"/>
      <c r="U45" s="63"/>
      <c r="V45" s="62"/>
      <c r="W45" s="64">
        <f>SUM(K45:V45)</f>
        <v>0</v>
      </c>
      <c r="X45" s="46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65"/>
      <c r="DE45" s="65"/>
      <c r="DF45" s="65"/>
      <c r="DG45" s="65"/>
      <c r="DH45" s="65"/>
      <c r="DI45" s="65"/>
      <c r="DJ45" s="65"/>
      <c r="DK45" s="65"/>
      <c r="DL45" s="65"/>
      <c r="DM45" s="65"/>
      <c r="DN45" s="65"/>
      <c r="DO45" s="65"/>
      <c r="DP45" s="65"/>
      <c r="DQ45" s="65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/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65"/>
      <c r="ET45" s="65"/>
      <c r="EU45" s="65"/>
      <c r="EV45" s="65"/>
      <c r="EW45" s="65"/>
      <c r="EX45" s="65"/>
      <c r="EY45" s="65"/>
      <c r="EZ45" s="65"/>
      <c r="FA45" s="65"/>
      <c r="FB45" s="65"/>
      <c r="FC45" s="65"/>
      <c r="FD45" s="65"/>
      <c r="FE45" s="65"/>
      <c r="FF45" s="65"/>
      <c r="FG45" s="65"/>
      <c r="FH45" s="65"/>
      <c r="FI45" s="65"/>
      <c r="FJ45" s="65"/>
      <c r="FK45" s="65"/>
      <c r="FL45" s="65"/>
      <c r="FM45" s="65"/>
      <c r="FN45" s="65"/>
      <c r="FO45" s="65"/>
      <c r="FP45" s="65"/>
      <c r="FQ45" s="104"/>
      <c r="FR45" s="104"/>
      <c r="FS45" s="104"/>
      <c r="FT45" s="104"/>
      <c r="FU45" s="104"/>
      <c r="FV45" s="104"/>
      <c r="FW45" s="104"/>
      <c r="FX45" s="104"/>
      <c r="FY45" s="104"/>
      <c r="FZ45" s="104"/>
      <c r="GA45" s="104"/>
      <c r="GB45" s="104"/>
      <c r="GC45" s="104"/>
      <c r="GD45" s="104"/>
      <c r="GE45" s="104"/>
      <c r="GF45" s="104"/>
      <c r="GG45" s="104"/>
      <c r="GH45" s="104"/>
      <c r="GI45" s="104"/>
      <c r="GJ45" s="104"/>
      <c r="GK45" s="104"/>
      <c r="GL45" s="104"/>
      <c r="GM45" s="104"/>
      <c r="GN45" s="104"/>
      <c r="GO45" s="104"/>
      <c r="GP45" s="104"/>
      <c r="GQ45" s="104"/>
      <c r="GR45" s="104"/>
      <c r="GS45" s="104"/>
      <c r="GT45" s="104"/>
      <c r="GU45" s="104"/>
      <c r="GV45" s="104"/>
      <c r="GW45" s="104"/>
      <c r="GX45" s="104"/>
      <c r="GY45" s="104"/>
      <c r="GZ45" s="104"/>
      <c r="HA45" s="104"/>
      <c r="HB45" s="104"/>
      <c r="HC45" s="104"/>
      <c r="HD45" s="104"/>
      <c r="HE45" s="104"/>
      <c r="HF45" s="104"/>
      <c r="HG45" s="104"/>
      <c r="HH45" s="104"/>
      <c r="HI45" s="104"/>
      <c r="HJ45" s="104"/>
      <c r="HK45" s="104"/>
      <c r="HL45" s="104"/>
      <c r="HM45" s="104"/>
      <c r="HN45" s="104"/>
      <c r="HO45" s="104"/>
      <c r="HP45" s="104"/>
      <c r="HQ45" s="104"/>
      <c r="HR45" s="104"/>
      <c r="HS45" s="104"/>
      <c r="HT45" s="104"/>
      <c r="HU45" s="104"/>
      <c r="HV45" s="104"/>
      <c r="HW45" s="104"/>
      <c r="HX45" s="104"/>
      <c r="HY45" s="104"/>
      <c r="HZ45" s="104"/>
      <c r="IA45" s="104"/>
      <c r="IB45" s="104"/>
      <c r="IC45" s="104"/>
      <c r="ID45" s="104"/>
      <c r="IE45" s="104"/>
      <c r="IF45" s="104"/>
      <c r="IG45" s="104"/>
      <c r="IH45" s="104"/>
      <c r="II45" s="104"/>
      <c r="IJ45" s="104"/>
      <c r="IK45" s="104"/>
      <c r="IL45" s="104"/>
      <c r="IM45" s="104"/>
      <c r="IN45" s="104"/>
      <c r="IO45" s="104"/>
      <c r="IP45" s="104"/>
      <c r="IQ45" s="104"/>
      <c r="IR45" s="104"/>
      <c r="IS45" s="104"/>
      <c r="IT45" s="104"/>
      <c r="IU45" s="104"/>
      <c r="IV45" s="104"/>
      <c r="IW45" s="104"/>
    </row>
    <row r="46" spans="2:257">
      <c r="B46" s="105"/>
      <c r="C46" s="105"/>
      <c r="D46" s="57"/>
      <c r="E46" s="57"/>
      <c r="F46" s="58">
        <v>1</v>
      </c>
      <c r="G46" s="59">
        <v>1</v>
      </c>
      <c r="H46" s="60">
        <v>1</v>
      </c>
      <c r="I46" s="61">
        <v>1</v>
      </c>
      <c r="J46" s="62">
        <f t="shared" si="6"/>
        <v>1</v>
      </c>
      <c r="K46" s="63"/>
      <c r="L46" s="62"/>
      <c r="M46" s="62"/>
      <c r="N46" s="62"/>
      <c r="O46" s="63"/>
      <c r="P46" s="63"/>
      <c r="Q46" s="63"/>
      <c r="R46" s="62"/>
      <c r="S46" s="62"/>
      <c r="T46" s="62"/>
      <c r="U46" s="63"/>
      <c r="V46" s="62"/>
      <c r="W46" s="64">
        <f>SUM(K46:V46)</f>
        <v>0</v>
      </c>
      <c r="X46" s="46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DE46" s="65"/>
      <c r="DF46" s="65"/>
      <c r="DG46" s="65"/>
      <c r="DH46" s="65"/>
      <c r="DI46" s="65"/>
      <c r="DJ46" s="65"/>
      <c r="DK46" s="65"/>
      <c r="DL46" s="65"/>
      <c r="DM46" s="65"/>
      <c r="DN46" s="65"/>
      <c r="DO46" s="65"/>
      <c r="DP46" s="65"/>
      <c r="DQ46" s="65"/>
      <c r="DR46" s="65"/>
      <c r="DS46" s="65"/>
      <c r="DT46" s="65"/>
      <c r="DU46" s="65"/>
      <c r="DV46" s="65"/>
      <c r="DW46" s="65"/>
      <c r="DX46" s="65"/>
      <c r="DY46" s="65"/>
      <c r="DZ46" s="65"/>
      <c r="EA46" s="65"/>
      <c r="EB46" s="65"/>
      <c r="EC46" s="65"/>
      <c r="ED46" s="65"/>
      <c r="EE46" s="65"/>
      <c r="EF46" s="65"/>
      <c r="EG46" s="65"/>
      <c r="EH46" s="65"/>
      <c r="EI46" s="65"/>
      <c r="EJ46" s="65"/>
      <c r="EK46" s="65"/>
      <c r="EL46" s="65"/>
      <c r="EM46" s="65"/>
      <c r="EN46" s="65"/>
      <c r="EO46" s="65"/>
      <c r="EP46" s="65"/>
      <c r="EQ46" s="65"/>
      <c r="ER46" s="65"/>
      <c r="ES46" s="65"/>
      <c r="ET46" s="65"/>
      <c r="EU46" s="65"/>
      <c r="EV46" s="65"/>
      <c r="EW46" s="65"/>
      <c r="EX46" s="65"/>
      <c r="EY46" s="65"/>
      <c r="EZ46" s="65"/>
      <c r="FA46" s="65"/>
      <c r="FB46" s="65"/>
      <c r="FC46" s="65"/>
      <c r="FD46" s="65"/>
      <c r="FE46" s="65"/>
      <c r="FF46" s="65"/>
      <c r="FG46" s="65"/>
      <c r="FH46" s="65"/>
      <c r="FI46" s="65"/>
      <c r="FJ46" s="65"/>
      <c r="FK46" s="65"/>
      <c r="FL46" s="65"/>
      <c r="FM46" s="65"/>
      <c r="FN46" s="65"/>
      <c r="FO46" s="65"/>
      <c r="FP46" s="65"/>
      <c r="FQ46" s="104"/>
      <c r="FR46" s="104"/>
      <c r="FS46" s="104"/>
      <c r="FT46" s="104"/>
      <c r="FU46" s="104"/>
      <c r="FV46" s="104"/>
      <c r="FW46" s="104"/>
      <c r="FX46" s="104"/>
      <c r="FY46" s="104"/>
      <c r="FZ46" s="104"/>
      <c r="GA46" s="104"/>
      <c r="GB46" s="104"/>
      <c r="GC46" s="104"/>
      <c r="GD46" s="104"/>
      <c r="GE46" s="104"/>
      <c r="GF46" s="104"/>
      <c r="GG46" s="104"/>
      <c r="GH46" s="104"/>
      <c r="GI46" s="104"/>
      <c r="GJ46" s="104"/>
      <c r="GK46" s="104"/>
      <c r="GL46" s="104"/>
      <c r="GM46" s="104"/>
      <c r="GN46" s="104"/>
      <c r="GO46" s="104"/>
      <c r="GP46" s="104"/>
      <c r="GQ46" s="104"/>
      <c r="GR46" s="104"/>
      <c r="GS46" s="104"/>
      <c r="GT46" s="104"/>
      <c r="GU46" s="104"/>
      <c r="GV46" s="104"/>
      <c r="GW46" s="104"/>
      <c r="GX46" s="104"/>
      <c r="GY46" s="104"/>
      <c r="GZ46" s="104"/>
      <c r="HA46" s="104"/>
      <c r="HB46" s="104"/>
      <c r="HC46" s="104"/>
      <c r="HD46" s="104"/>
      <c r="HE46" s="104"/>
      <c r="HF46" s="104"/>
      <c r="HG46" s="104"/>
      <c r="HH46" s="104"/>
      <c r="HI46" s="104"/>
      <c r="HJ46" s="104"/>
      <c r="HK46" s="104"/>
      <c r="HL46" s="104"/>
      <c r="HM46" s="104"/>
      <c r="HN46" s="104"/>
      <c r="HO46" s="104"/>
      <c r="HP46" s="104"/>
      <c r="HQ46" s="104"/>
      <c r="HR46" s="104"/>
      <c r="HS46" s="104"/>
      <c r="HT46" s="104"/>
      <c r="HU46" s="104"/>
      <c r="HV46" s="104"/>
      <c r="HW46" s="104"/>
      <c r="HX46" s="104"/>
      <c r="HY46" s="104"/>
      <c r="HZ46" s="104"/>
      <c r="IA46" s="104"/>
      <c r="IB46" s="104"/>
      <c r="IC46" s="104"/>
      <c r="ID46" s="104"/>
      <c r="IE46" s="104"/>
      <c r="IF46" s="104"/>
      <c r="IG46" s="104"/>
      <c r="IH46" s="104"/>
      <c r="II46" s="104"/>
      <c r="IJ46" s="104"/>
      <c r="IK46" s="104"/>
      <c r="IL46" s="104"/>
      <c r="IM46" s="104"/>
      <c r="IN46" s="104"/>
      <c r="IO46" s="104"/>
      <c r="IP46" s="104"/>
      <c r="IQ46" s="104"/>
      <c r="IR46" s="104"/>
      <c r="IS46" s="104"/>
      <c r="IT46" s="104"/>
      <c r="IU46" s="104"/>
      <c r="IV46" s="104"/>
      <c r="IW46" s="104"/>
    </row>
    <row r="47" spans="2:257">
      <c r="B47" s="105"/>
      <c r="C47" s="105"/>
      <c r="D47" s="57"/>
      <c r="E47" s="57"/>
      <c r="F47" s="58">
        <v>1</v>
      </c>
      <c r="G47" s="59">
        <v>1</v>
      </c>
      <c r="H47" s="60">
        <v>1</v>
      </c>
      <c r="I47" s="61">
        <v>1</v>
      </c>
      <c r="J47" s="62">
        <f t="shared" si="6"/>
        <v>1</v>
      </c>
      <c r="K47" s="63"/>
      <c r="L47" s="62"/>
      <c r="M47" s="62"/>
      <c r="N47" s="62"/>
      <c r="O47" s="63"/>
      <c r="P47" s="63"/>
      <c r="Q47" s="63"/>
      <c r="R47" s="62"/>
      <c r="S47" s="62"/>
      <c r="T47" s="62"/>
      <c r="U47" s="63"/>
      <c r="V47" s="62"/>
      <c r="W47" s="64">
        <f>SUM(K47:V47)</f>
        <v>0</v>
      </c>
      <c r="X47" s="46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/>
      <c r="DF47" s="65"/>
      <c r="DG47" s="65"/>
      <c r="DH47" s="65"/>
      <c r="DI47" s="65"/>
      <c r="DJ47" s="65"/>
      <c r="DK47" s="65"/>
      <c r="DL47" s="65"/>
      <c r="DM47" s="65"/>
      <c r="DN47" s="65"/>
      <c r="DO47" s="65"/>
      <c r="DP47" s="65"/>
      <c r="DQ47" s="65"/>
      <c r="DR47" s="65"/>
      <c r="DS47" s="65"/>
      <c r="DT47" s="65"/>
      <c r="DU47" s="65"/>
      <c r="DV47" s="65"/>
      <c r="DW47" s="65"/>
      <c r="DX47" s="65"/>
      <c r="DY47" s="65"/>
      <c r="DZ47" s="65"/>
      <c r="EA47" s="65"/>
      <c r="EB47" s="65"/>
      <c r="EC47" s="65"/>
      <c r="ED47" s="65"/>
      <c r="EE47" s="65"/>
      <c r="EF47" s="65"/>
      <c r="EG47" s="65"/>
      <c r="EH47" s="65"/>
      <c r="EI47" s="65"/>
      <c r="EJ47" s="65"/>
      <c r="EK47" s="65"/>
      <c r="EL47" s="65"/>
      <c r="EM47" s="65"/>
      <c r="EN47" s="65"/>
      <c r="EO47" s="65"/>
      <c r="EP47" s="65"/>
      <c r="EQ47" s="65"/>
      <c r="ER47" s="65"/>
      <c r="ES47" s="65"/>
      <c r="ET47" s="65"/>
      <c r="EU47" s="65"/>
      <c r="EV47" s="65"/>
      <c r="EW47" s="65"/>
      <c r="EX47" s="65"/>
      <c r="EY47" s="65"/>
      <c r="EZ47" s="65"/>
      <c r="FA47" s="65"/>
      <c r="FB47" s="65"/>
      <c r="FC47" s="65"/>
      <c r="FD47" s="65"/>
      <c r="FE47" s="65"/>
      <c r="FF47" s="65"/>
      <c r="FG47" s="65"/>
      <c r="FH47" s="65"/>
      <c r="FI47" s="65"/>
      <c r="FJ47" s="65"/>
      <c r="FK47" s="65"/>
      <c r="FL47" s="65"/>
      <c r="FM47" s="65"/>
      <c r="FN47" s="65"/>
      <c r="FO47" s="65"/>
      <c r="FP47" s="65"/>
      <c r="FQ47" s="104"/>
      <c r="FR47" s="104"/>
      <c r="FS47" s="104"/>
      <c r="FT47" s="104"/>
      <c r="FU47" s="104"/>
      <c r="FV47" s="104"/>
      <c r="FW47" s="104"/>
      <c r="FX47" s="104"/>
      <c r="FY47" s="104"/>
      <c r="FZ47" s="104"/>
      <c r="GA47" s="104"/>
      <c r="GB47" s="104"/>
      <c r="GC47" s="104"/>
      <c r="GD47" s="104"/>
      <c r="GE47" s="104"/>
      <c r="GF47" s="104"/>
      <c r="GG47" s="104"/>
      <c r="GH47" s="104"/>
      <c r="GI47" s="104"/>
      <c r="GJ47" s="104"/>
      <c r="GK47" s="104"/>
      <c r="GL47" s="104"/>
      <c r="GM47" s="104"/>
      <c r="GN47" s="104"/>
      <c r="GO47" s="104"/>
      <c r="GP47" s="104"/>
      <c r="GQ47" s="104"/>
      <c r="GR47" s="104"/>
      <c r="GS47" s="104"/>
      <c r="GT47" s="104"/>
      <c r="GU47" s="104"/>
      <c r="GV47" s="104"/>
      <c r="GW47" s="104"/>
      <c r="GX47" s="104"/>
      <c r="GY47" s="104"/>
      <c r="GZ47" s="104"/>
      <c r="HA47" s="104"/>
      <c r="HB47" s="104"/>
      <c r="HC47" s="104"/>
      <c r="HD47" s="104"/>
      <c r="HE47" s="104"/>
      <c r="HF47" s="104"/>
      <c r="HG47" s="104"/>
      <c r="HH47" s="104"/>
      <c r="HI47" s="104"/>
      <c r="HJ47" s="104"/>
      <c r="HK47" s="104"/>
      <c r="HL47" s="104"/>
      <c r="HM47" s="104"/>
      <c r="HN47" s="104"/>
      <c r="HO47" s="104"/>
      <c r="HP47" s="104"/>
      <c r="HQ47" s="104"/>
      <c r="HR47" s="104"/>
      <c r="HS47" s="104"/>
      <c r="HT47" s="104"/>
      <c r="HU47" s="104"/>
      <c r="HV47" s="104"/>
      <c r="HW47" s="104"/>
      <c r="HX47" s="104"/>
      <c r="HY47" s="104"/>
      <c r="HZ47" s="104"/>
      <c r="IA47" s="104"/>
      <c r="IB47" s="104"/>
      <c r="IC47" s="104"/>
      <c r="ID47" s="104"/>
      <c r="IE47" s="104"/>
      <c r="IF47" s="104"/>
      <c r="IG47" s="104"/>
      <c r="IH47" s="104"/>
      <c r="II47" s="104"/>
      <c r="IJ47" s="104"/>
      <c r="IK47" s="104"/>
      <c r="IL47" s="104"/>
      <c r="IM47" s="104"/>
      <c r="IN47" s="104"/>
      <c r="IO47" s="104"/>
      <c r="IP47" s="104"/>
      <c r="IQ47" s="104"/>
      <c r="IR47" s="104"/>
      <c r="IS47" s="104"/>
      <c r="IT47" s="104"/>
      <c r="IU47" s="104"/>
      <c r="IV47" s="104"/>
      <c r="IW47" s="104"/>
    </row>
    <row r="48" spans="2:257">
      <c r="B48" s="105"/>
      <c r="C48" s="105"/>
      <c r="D48" s="57"/>
      <c r="E48" s="57"/>
      <c r="F48" s="58">
        <v>1</v>
      </c>
      <c r="G48" s="59">
        <v>1</v>
      </c>
      <c r="H48" s="60">
        <v>1</v>
      </c>
      <c r="I48" s="61">
        <v>1</v>
      </c>
      <c r="J48" s="62">
        <f t="shared" si="6"/>
        <v>1</v>
      </c>
      <c r="K48" s="63"/>
      <c r="L48" s="62"/>
      <c r="M48" s="62"/>
      <c r="N48" s="62"/>
      <c r="O48" s="63"/>
      <c r="P48" s="63"/>
      <c r="Q48" s="63"/>
      <c r="R48" s="62"/>
      <c r="S48" s="62"/>
      <c r="T48" s="62"/>
      <c r="U48" s="63"/>
      <c r="V48" s="62"/>
      <c r="W48" s="64">
        <f>SUM(K48:V48)</f>
        <v>0</v>
      </c>
      <c r="X48" s="46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/>
      <c r="DF48" s="65"/>
      <c r="DG48" s="65"/>
      <c r="DH48" s="65"/>
      <c r="DI48" s="65"/>
      <c r="DJ48" s="65"/>
      <c r="DK48" s="65"/>
      <c r="DL48" s="65"/>
      <c r="DM48" s="65"/>
      <c r="DN48" s="65"/>
      <c r="DO48" s="65"/>
      <c r="DP48" s="65"/>
      <c r="DQ48" s="65"/>
      <c r="DR48" s="65"/>
      <c r="DS48" s="65"/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5"/>
      <c r="EE48" s="65"/>
      <c r="EF48" s="65"/>
      <c r="EG48" s="65"/>
      <c r="EH48" s="65"/>
      <c r="EI48" s="65"/>
      <c r="EJ48" s="65"/>
      <c r="EK48" s="65"/>
      <c r="EL48" s="65"/>
      <c r="EM48" s="65"/>
      <c r="EN48" s="65"/>
      <c r="EO48" s="65"/>
      <c r="EP48" s="65"/>
      <c r="EQ48" s="65"/>
      <c r="ER48" s="65"/>
      <c r="ES48" s="65"/>
      <c r="ET48" s="65"/>
      <c r="EU48" s="65"/>
      <c r="EV48" s="65"/>
      <c r="EW48" s="65"/>
      <c r="EX48" s="65"/>
      <c r="EY48" s="65"/>
      <c r="EZ48" s="65"/>
      <c r="FA48" s="65"/>
      <c r="FB48" s="65"/>
      <c r="FC48" s="65"/>
      <c r="FD48" s="65"/>
      <c r="FE48" s="65"/>
      <c r="FF48" s="65"/>
      <c r="FG48" s="65"/>
      <c r="FH48" s="65"/>
      <c r="FI48" s="65"/>
      <c r="FJ48" s="65"/>
      <c r="FK48" s="65"/>
      <c r="FL48" s="65"/>
      <c r="FM48" s="65"/>
      <c r="FN48" s="65"/>
      <c r="FO48" s="65"/>
      <c r="FP48" s="65"/>
      <c r="FQ48" s="104"/>
      <c r="FR48" s="104"/>
      <c r="FS48" s="104"/>
      <c r="FT48" s="104"/>
      <c r="FU48" s="104"/>
      <c r="FV48" s="104"/>
      <c r="FW48" s="104"/>
      <c r="FX48" s="104"/>
      <c r="FY48" s="104"/>
      <c r="FZ48" s="104"/>
      <c r="GA48" s="104"/>
      <c r="GB48" s="104"/>
      <c r="GC48" s="104"/>
      <c r="GD48" s="104"/>
      <c r="GE48" s="104"/>
      <c r="GF48" s="104"/>
      <c r="GG48" s="104"/>
      <c r="GH48" s="104"/>
      <c r="GI48" s="104"/>
      <c r="GJ48" s="104"/>
      <c r="GK48" s="104"/>
      <c r="GL48" s="104"/>
      <c r="GM48" s="104"/>
      <c r="GN48" s="104"/>
      <c r="GO48" s="104"/>
      <c r="GP48" s="104"/>
      <c r="GQ48" s="104"/>
      <c r="GR48" s="104"/>
      <c r="GS48" s="104"/>
      <c r="GT48" s="104"/>
      <c r="GU48" s="104"/>
      <c r="GV48" s="104"/>
      <c r="GW48" s="104"/>
      <c r="GX48" s="104"/>
      <c r="GY48" s="104"/>
      <c r="GZ48" s="104"/>
      <c r="HA48" s="104"/>
      <c r="HB48" s="104"/>
      <c r="HC48" s="104"/>
      <c r="HD48" s="104"/>
      <c r="HE48" s="104"/>
      <c r="HF48" s="104"/>
      <c r="HG48" s="104"/>
      <c r="HH48" s="104"/>
      <c r="HI48" s="104"/>
      <c r="HJ48" s="104"/>
      <c r="HK48" s="104"/>
      <c r="HL48" s="104"/>
      <c r="HM48" s="104"/>
      <c r="HN48" s="104"/>
      <c r="HO48" s="104"/>
      <c r="HP48" s="104"/>
      <c r="HQ48" s="104"/>
      <c r="HR48" s="104"/>
      <c r="HS48" s="104"/>
      <c r="HT48" s="104"/>
      <c r="HU48" s="104"/>
      <c r="HV48" s="104"/>
      <c r="HW48" s="104"/>
      <c r="HX48" s="104"/>
      <c r="HY48" s="104"/>
      <c r="HZ48" s="104"/>
      <c r="IA48" s="104"/>
      <c r="IB48" s="104"/>
      <c r="IC48" s="104"/>
      <c r="ID48" s="104"/>
      <c r="IE48" s="104"/>
      <c r="IF48" s="104"/>
      <c r="IG48" s="104"/>
      <c r="IH48" s="104"/>
      <c r="II48" s="104"/>
      <c r="IJ48" s="104"/>
      <c r="IK48" s="104"/>
      <c r="IL48" s="104"/>
      <c r="IM48" s="104"/>
      <c r="IN48" s="104"/>
      <c r="IO48" s="104"/>
      <c r="IP48" s="104"/>
      <c r="IQ48" s="104"/>
      <c r="IR48" s="104"/>
      <c r="IS48" s="104"/>
      <c r="IT48" s="104"/>
      <c r="IU48" s="104"/>
      <c r="IV48" s="104"/>
      <c r="IW48" s="104"/>
    </row>
    <row r="49" spans="2:257">
      <c r="B49" s="105"/>
      <c r="C49" s="105"/>
      <c r="D49" s="57"/>
      <c r="E49" s="57"/>
      <c r="F49" s="58">
        <v>1</v>
      </c>
      <c r="G49" s="59">
        <v>1</v>
      </c>
      <c r="H49" s="60">
        <v>1</v>
      </c>
      <c r="I49" s="61">
        <v>1</v>
      </c>
      <c r="J49" s="62">
        <f t="shared" si="6"/>
        <v>1</v>
      </c>
      <c r="K49" s="62"/>
      <c r="L49" s="62"/>
      <c r="M49" s="62"/>
      <c r="N49" s="62"/>
      <c r="O49" s="63"/>
      <c r="P49" s="62"/>
      <c r="Q49" s="62"/>
      <c r="R49" s="62"/>
      <c r="S49" s="62"/>
      <c r="T49" s="62"/>
      <c r="U49" s="62"/>
      <c r="V49" s="62"/>
      <c r="W49" s="64">
        <f>SUM(K49:V49)</f>
        <v>0</v>
      </c>
      <c r="X49" s="46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/>
      <c r="CH49" s="65"/>
      <c r="CI49" s="65"/>
      <c r="CJ49" s="65"/>
      <c r="CK49" s="65"/>
      <c r="CL49" s="65"/>
      <c r="CM49" s="65"/>
      <c r="CN49" s="65"/>
      <c r="CO49" s="65"/>
      <c r="CP49" s="65"/>
      <c r="CQ49" s="65"/>
      <c r="CR49" s="65"/>
      <c r="CS49" s="65"/>
      <c r="CT49" s="65"/>
      <c r="CU49" s="65"/>
      <c r="CV49" s="65"/>
      <c r="CW49" s="65"/>
      <c r="CX49" s="65"/>
      <c r="CY49" s="65"/>
      <c r="CZ49" s="65"/>
      <c r="DA49" s="65"/>
      <c r="DB49" s="65"/>
      <c r="DC49" s="65"/>
      <c r="DD49" s="65"/>
      <c r="DE49" s="65"/>
      <c r="DF49" s="65"/>
      <c r="DG49" s="65"/>
      <c r="DH49" s="65"/>
      <c r="DI49" s="65"/>
      <c r="DJ49" s="65"/>
      <c r="DK49" s="65"/>
      <c r="DL49" s="65"/>
      <c r="DM49" s="65"/>
      <c r="DN49" s="65"/>
      <c r="DO49" s="65"/>
      <c r="DP49" s="65"/>
      <c r="DQ49" s="65"/>
      <c r="DR49" s="65"/>
      <c r="DS49" s="65"/>
      <c r="DT49" s="65"/>
      <c r="DU49" s="65"/>
      <c r="DV49" s="65"/>
      <c r="DW49" s="65"/>
      <c r="DX49" s="65"/>
      <c r="DY49" s="65"/>
      <c r="DZ49" s="65"/>
      <c r="EA49" s="65"/>
      <c r="EB49" s="65"/>
      <c r="EC49" s="65"/>
      <c r="ED49" s="65"/>
      <c r="EE49" s="65"/>
      <c r="EF49" s="65"/>
      <c r="EG49" s="65"/>
      <c r="EH49" s="65"/>
      <c r="EI49" s="65"/>
      <c r="EJ49" s="65"/>
      <c r="EK49" s="65"/>
      <c r="EL49" s="65"/>
      <c r="EM49" s="65"/>
      <c r="EN49" s="65"/>
      <c r="EO49" s="65"/>
      <c r="EP49" s="65"/>
      <c r="EQ49" s="65"/>
      <c r="ER49" s="65"/>
      <c r="ES49" s="65"/>
      <c r="ET49" s="65"/>
      <c r="EU49" s="65"/>
      <c r="EV49" s="65"/>
      <c r="EW49" s="65"/>
      <c r="EX49" s="65"/>
      <c r="EY49" s="65"/>
      <c r="EZ49" s="65"/>
      <c r="FA49" s="65"/>
      <c r="FB49" s="65"/>
      <c r="FC49" s="65"/>
      <c r="FD49" s="65"/>
      <c r="FE49" s="65"/>
      <c r="FF49" s="65"/>
      <c r="FG49" s="65"/>
      <c r="FH49" s="65"/>
      <c r="FI49" s="65"/>
      <c r="FJ49" s="65"/>
      <c r="FK49" s="65"/>
      <c r="FL49" s="65"/>
      <c r="FM49" s="65"/>
      <c r="FN49" s="65"/>
      <c r="FO49" s="65"/>
      <c r="FP49" s="65"/>
      <c r="FQ49" s="104"/>
      <c r="FR49" s="104"/>
      <c r="FS49" s="104"/>
      <c r="FT49" s="104"/>
      <c r="FU49" s="104"/>
      <c r="FV49" s="104"/>
      <c r="FW49" s="104"/>
      <c r="FX49" s="104"/>
      <c r="FY49" s="104"/>
      <c r="FZ49" s="104"/>
      <c r="GA49" s="104"/>
      <c r="GB49" s="104"/>
      <c r="GC49" s="104"/>
      <c r="GD49" s="104"/>
      <c r="GE49" s="104"/>
      <c r="GF49" s="104"/>
      <c r="GG49" s="104"/>
      <c r="GH49" s="104"/>
      <c r="GI49" s="104"/>
      <c r="GJ49" s="104"/>
      <c r="GK49" s="104"/>
      <c r="GL49" s="104"/>
      <c r="GM49" s="104"/>
      <c r="GN49" s="104"/>
      <c r="GO49" s="104"/>
      <c r="GP49" s="104"/>
      <c r="GQ49" s="104"/>
      <c r="GR49" s="104"/>
      <c r="GS49" s="104"/>
      <c r="GT49" s="104"/>
      <c r="GU49" s="104"/>
      <c r="GV49" s="104"/>
      <c r="GW49" s="104"/>
      <c r="GX49" s="104"/>
      <c r="GY49" s="104"/>
      <c r="GZ49" s="104"/>
      <c r="HA49" s="104"/>
      <c r="HB49" s="104"/>
      <c r="HC49" s="104"/>
      <c r="HD49" s="104"/>
      <c r="HE49" s="104"/>
      <c r="HF49" s="104"/>
      <c r="HG49" s="104"/>
      <c r="HH49" s="104"/>
      <c r="HI49" s="104"/>
      <c r="HJ49" s="104"/>
      <c r="HK49" s="104"/>
      <c r="HL49" s="104"/>
      <c r="HM49" s="104"/>
      <c r="HN49" s="104"/>
      <c r="HO49" s="104"/>
      <c r="HP49" s="104"/>
      <c r="HQ49" s="104"/>
      <c r="HR49" s="104"/>
      <c r="HS49" s="104"/>
      <c r="HT49" s="104"/>
      <c r="HU49" s="104"/>
      <c r="HV49" s="104"/>
      <c r="HW49" s="104"/>
      <c r="HX49" s="104"/>
      <c r="HY49" s="104"/>
      <c r="HZ49" s="104"/>
      <c r="IA49" s="104"/>
      <c r="IB49" s="104"/>
      <c r="IC49" s="104"/>
      <c r="ID49" s="104"/>
      <c r="IE49" s="104"/>
      <c r="IF49" s="104"/>
      <c r="IG49" s="104"/>
      <c r="IH49" s="104"/>
      <c r="II49" s="104"/>
      <c r="IJ49" s="104"/>
      <c r="IK49" s="104"/>
      <c r="IL49" s="104"/>
      <c r="IM49" s="104"/>
      <c r="IN49" s="104"/>
      <c r="IO49" s="104"/>
      <c r="IP49" s="104"/>
      <c r="IQ49" s="104"/>
      <c r="IR49" s="104"/>
      <c r="IS49" s="104"/>
      <c r="IT49" s="104"/>
      <c r="IU49" s="104"/>
      <c r="IV49" s="104"/>
      <c r="IW49" s="104"/>
    </row>
    <row r="50" spans="2:257">
      <c r="B50" s="105"/>
      <c r="C50" s="105"/>
      <c r="D50" s="57"/>
      <c r="E50" s="57"/>
      <c r="F50" s="58">
        <v>1</v>
      </c>
      <c r="G50" s="59">
        <v>1</v>
      </c>
      <c r="H50" s="60">
        <v>1</v>
      </c>
      <c r="I50" s="61">
        <v>1</v>
      </c>
      <c r="J50" s="62">
        <f t="shared" si="6"/>
        <v>1</v>
      </c>
      <c r="K50" s="62"/>
      <c r="L50" s="62"/>
      <c r="M50" s="62"/>
      <c r="N50" s="62"/>
      <c r="O50" s="63"/>
      <c r="P50" s="62"/>
      <c r="Q50" s="62"/>
      <c r="R50" s="62"/>
      <c r="S50" s="62"/>
      <c r="T50" s="62"/>
      <c r="U50" s="62"/>
      <c r="V50" s="62"/>
      <c r="W50" s="64">
        <f>SUM(K50:V50)</f>
        <v>0</v>
      </c>
      <c r="X50" s="46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/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104"/>
      <c r="FR50" s="104"/>
      <c r="FS50" s="104"/>
      <c r="FT50" s="104"/>
      <c r="FU50" s="104"/>
      <c r="FV50" s="104"/>
      <c r="FW50" s="104"/>
      <c r="FX50" s="104"/>
      <c r="FY50" s="104"/>
      <c r="FZ50" s="104"/>
      <c r="GA50" s="104"/>
      <c r="GB50" s="104"/>
      <c r="GC50" s="104"/>
      <c r="GD50" s="104"/>
      <c r="GE50" s="104"/>
      <c r="GF50" s="104"/>
      <c r="GG50" s="104"/>
      <c r="GH50" s="104"/>
      <c r="GI50" s="104"/>
      <c r="GJ50" s="104"/>
      <c r="GK50" s="104"/>
      <c r="GL50" s="104"/>
      <c r="GM50" s="104"/>
      <c r="GN50" s="104"/>
      <c r="GO50" s="104"/>
      <c r="GP50" s="104"/>
      <c r="GQ50" s="104"/>
      <c r="GR50" s="104"/>
      <c r="GS50" s="104"/>
      <c r="GT50" s="104"/>
      <c r="GU50" s="104"/>
      <c r="GV50" s="104"/>
      <c r="GW50" s="104"/>
      <c r="GX50" s="104"/>
      <c r="GY50" s="104"/>
      <c r="GZ50" s="104"/>
      <c r="HA50" s="104"/>
      <c r="HB50" s="104"/>
      <c r="HC50" s="104"/>
      <c r="HD50" s="104"/>
      <c r="HE50" s="104"/>
      <c r="HF50" s="104"/>
      <c r="HG50" s="104"/>
      <c r="HH50" s="104"/>
      <c r="HI50" s="104"/>
      <c r="HJ50" s="104"/>
      <c r="HK50" s="104"/>
      <c r="HL50" s="104"/>
      <c r="HM50" s="104"/>
      <c r="HN50" s="104"/>
      <c r="HO50" s="104"/>
      <c r="HP50" s="104"/>
      <c r="HQ50" s="104"/>
      <c r="HR50" s="104"/>
      <c r="HS50" s="104"/>
      <c r="HT50" s="104"/>
      <c r="HU50" s="104"/>
      <c r="HV50" s="104"/>
      <c r="HW50" s="104"/>
      <c r="HX50" s="104"/>
      <c r="HY50" s="104"/>
      <c r="HZ50" s="104"/>
      <c r="IA50" s="104"/>
      <c r="IB50" s="104"/>
      <c r="IC50" s="104"/>
      <c r="ID50" s="104"/>
      <c r="IE50" s="104"/>
      <c r="IF50" s="104"/>
      <c r="IG50" s="104"/>
      <c r="IH50" s="104"/>
      <c r="II50" s="104"/>
      <c r="IJ50" s="104"/>
      <c r="IK50" s="104"/>
      <c r="IL50" s="104"/>
      <c r="IM50" s="104"/>
      <c r="IN50" s="104"/>
      <c r="IO50" s="104"/>
      <c r="IP50" s="104"/>
      <c r="IQ50" s="104"/>
      <c r="IR50" s="104"/>
      <c r="IS50" s="104"/>
      <c r="IT50" s="104"/>
      <c r="IU50" s="104"/>
      <c r="IV50" s="104"/>
      <c r="IW50" s="104"/>
    </row>
    <row r="51" spans="2:257">
      <c r="B51" s="105"/>
      <c r="C51" s="105"/>
      <c r="D51" s="57"/>
      <c r="E51" s="57"/>
      <c r="F51" s="58">
        <v>1</v>
      </c>
      <c r="G51" s="59">
        <v>1</v>
      </c>
      <c r="H51" s="60">
        <v>1</v>
      </c>
      <c r="I51" s="61">
        <v>1</v>
      </c>
      <c r="J51" s="62">
        <f t="shared" si="6"/>
        <v>1</v>
      </c>
      <c r="K51" s="62"/>
      <c r="L51" s="62"/>
      <c r="M51" s="62"/>
      <c r="N51" s="62"/>
      <c r="O51" s="63"/>
      <c r="P51" s="62"/>
      <c r="Q51" s="62"/>
      <c r="R51" s="62"/>
      <c r="S51" s="62"/>
      <c r="T51" s="62"/>
      <c r="U51" s="62"/>
      <c r="V51" s="62"/>
      <c r="W51" s="64">
        <f>SUM(K51:V51)</f>
        <v>0</v>
      </c>
      <c r="X51" s="46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/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DE51" s="65"/>
      <c r="DF51" s="65"/>
      <c r="DG51" s="65"/>
      <c r="DH51" s="65"/>
      <c r="DI51" s="65"/>
      <c r="DJ51" s="65"/>
      <c r="DK51" s="65"/>
      <c r="DL51" s="65"/>
      <c r="DM51" s="65"/>
      <c r="DN51" s="65"/>
      <c r="DO51" s="65"/>
      <c r="DP51" s="65"/>
      <c r="DQ51" s="65"/>
      <c r="DR51" s="65"/>
      <c r="DS51" s="65"/>
      <c r="DT51" s="65"/>
      <c r="DU51" s="65"/>
      <c r="DV51" s="65"/>
      <c r="DW51" s="65"/>
      <c r="DX51" s="65"/>
      <c r="DY51" s="65"/>
      <c r="DZ51" s="65"/>
      <c r="EA51" s="65"/>
      <c r="EB51" s="65"/>
      <c r="EC51" s="65"/>
      <c r="ED51" s="65"/>
      <c r="EE51" s="65"/>
      <c r="EF51" s="65"/>
      <c r="EG51" s="65"/>
      <c r="EH51" s="65"/>
      <c r="EI51" s="65"/>
      <c r="EJ51" s="65"/>
      <c r="EK51" s="65"/>
      <c r="EL51" s="65"/>
      <c r="EM51" s="65"/>
      <c r="EN51" s="65"/>
      <c r="EO51" s="65"/>
      <c r="EP51" s="65"/>
      <c r="EQ51" s="65"/>
      <c r="ER51" s="65"/>
      <c r="ES51" s="65"/>
      <c r="ET51" s="65"/>
      <c r="EU51" s="65"/>
      <c r="EV51" s="65"/>
      <c r="EW51" s="65"/>
      <c r="EX51" s="65"/>
      <c r="EY51" s="65"/>
      <c r="EZ51" s="65"/>
      <c r="FA51" s="65"/>
      <c r="FB51" s="65"/>
      <c r="FC51" s="65"/>
      <c r="FD51" s="65"/>
      <c r="FE51" s="65"/>
      <c r="FF51" s="65"/>
      <c r="FG51" s="65"/>
      <c r="FH51" s="65"/>
      <c r="FI51" s="65"/>
      <c r="FJ51" s="65"/>
      <c r="FK51" s="65"/>
      <c r="FL51" s="65"/>
      <c r="FM51" s="65"/>
      <c r="FN51" s="65"/>
      <c r="FO51" s="65"/>
      <c r="FP51" s="65"/>
      <c r="FQ51" s="104"/>
      <c r="FR51" s="104"/>
      <c r="FS51" s="104"/>
      <c r="FT51" s="104"/>
      <c r="FU51" s="104"/>
      <c r="FV51" s="104"/>
      <c r="FW51" s="104"/>
      <c r="FX51" s="104"/>
      <c r="FY51" s="104"/>
      <c r="FZ51" s="104"/>
      <c r="GA51" s="104"/>
      <c r="GB51" s="104"/>
      <c r="GC51" s="104"/>
      <c r="GD51" s="104"/>
      <c r="GE51" s="104"/>
      <c r="GF51" s="104"/>
      <c r="GG51" s="104"/>
      <c r="GH51" s="104"/>
      <c r="GI51" s="104"/>
      <c r="GJ51" s="104"/>
      <c r="GK51" s="104"/>
      <c r="GL51" s="104"/>
      <c r="GM51" s="104"/>
      <c r="GN51" s="104"/>
      <c r="GO51" s="104"/>
      <c r="GP51" s="104"/>
      <c r="GQ51" s="104"/>
      <c r="GR51" s="104"/>
      <c r="GS51" s="104"/>
      <c r="GT51" s="104"/>
      <c r="GU51" s="104"/>
      <c r="GV51" s="104"/>
      <c r="GW51" s="104"/>
      <c r="GX51" s="104"/>
      <c r="GY51" s="104"/>
      <c r="GZ51" s="104"/>
      <c r="HA51" s="104"/>
      <c r="HB51" s="104"/>
      <c r="HC51" s="104"/>
      <c r="HD51" s="104"/>
      <c r="HE51" s="104"/>
      <c r="HF51" s="104"/>
      <c r="HG51" s="104"/>
      <c r="HH51" s="104"/>
      <c r="HI51" s="104"/>
      <c r="HJ51" s="104"/>
      <c r="HK51" s="104"/>
      <c r="HL51" s="104"/>
      <c r="HM51" s="104"/>
      <c r="HN51" s="104"/>
      <c r="HO51" s="104"/>
      <c r="HP51" s="104"/>
      <c r="HQ51" s="104"/>
      <c r="HR51" s="104"/>
      <c r="HS51" s="104"/>
      <c r="HT51" s="104"/>
      <c r="HU51" s="104"/>
      <c r="HV51" s="104"/>
      <c r="HW51" s="104"/>
      <c r="HX51" s="104"/>
      <c r="HY51" s="104"/>
      <c r="HZ51" s="104"/>
      <c r="IA51" s="104"/>
      <c r="IB51" s="104"/>
      <c r="IC51" s="104"/>
      <c r="ID51" s="104"/>
      <c r="IE51" s="104"/>
      <c r="IF51" s="104"/>
      <c r="IG51" s="104"/>
      <c r="IH51" s="104"/>
      <c r="II51" s="104"/>
      <c r="IJ51" s="104"/>
      <c r="IK51" s="104"/>
      <c r="IL51" s="104"/>
      <c r="IM51" s="104"/>
      <c r="IN51" s="104"/>
      <c r="IO51" s="104"/>
      <c r="IP51" s="104"/>
      <c r="IQ51" s="104"/>
      <c r="IR51" s="104"/>
      <c r="IS51" s="104"/>
      <c r="IT51" s="104"/>
      <c r="IU51" s="104"/>
      <c r="IV51" s="104"/>
      <c r="IW51" s="104"/>
    </row>
    <row r="52" spans="2:257" ht="17.25" customHeight="1">
      <c r="B52" s="97"/>
      <c r="C52" s="97"/>
      <c r="D52" s="57"/>
      <c r="E52" s="57"/>
      <c r="F52" s="58">
        <v>1</v>
      </c>
      <c r="G52" s="59">
        <v>1</v>
      </c>
      <c r="H52" s="60">
        <v>1</v>
      </c>
      <c r="I52" s="61">
        <v>1</v>
      </c>
      <c r="J52" s="62">
        <f t="shared" ref="J52" si="7">F52*G52*H52*I52</f>
        <v>1</v>
      </c>
      <c r="K52" s="63"/>
      <c r="L52" s="62"/>
      <c r="M52" s="62"/>
      <c r="N52" s="62"/>
      <c r="O52" s="62"/>
      <c r="P52" s="63"/>
      <c r="Q52" s="63"/>
      <c r="R52" s="62"/>
      <c r="S52" s="62"/>
      <c r="T52" s="62"/>
      <c r="U52" s="63"/>
      <c r="V52" s="62"/>
      <c r="W52" s="64">
        <f>SUM(K52:V52)</f>
        <v>0</v>
      </c>
      <c r="X52" s="46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/>
      <c r="BA52" s="65"/>
      <c r="BB52" s="65"/>
      <c r="BC52" s="65"/>
      <c r="BD52" s="65"/>
      <c r="BE52" s="65"/>
      <c r="BF52" s="65"/>
      <c r="BG52" s="65"/>
      <c r="BH52" s="65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  <c r="CK52" s="65"/>
      <c r="CL52" s="65"/>
      <c r="CM52" s="65"/>
      <c r="CN52" s="65"/>
      <c r="CO52" s="65"/>
      <c r="CP52" s="65"/>
      <c r="CQ52" s="65"/>
      <c r="CR52" s="65"/>
      <c r="CS52" s="65"/>
      <c r="CT52" s="65"/>
      <c r="CU52" s="65"/>
      <c r="CV52" s="65"/>
      <c r="CW52" s="65"/>
      <c r="CX52" s="65"/>
      <c r="CY52" s="65"/>
      <c r="CZ52" s="65"/>
      <c r="DA52" s="65"/>
      <c r="DB52" s="65"/>
      <c r="DC52" s="65"/>
      <c r="DD52" s="65"/>
      <c r="DE52" s="65"/>
      <c r="DF52" s="65"/>
      <c r="DG52" s="65"/>
      <c r="DH52" s="65"/>
      <c r="DI52" s="65"/>
      <c r="DJ52" s="65"/>
      <c r="DK52" s="65"/>
      <c r="DL52" s="65"/>
      <c r="DM52" s="65"/>
      <c r="DN52" s="65"/>
      <c r="DO52" s="65"/>
      <c r="DP52" s="65"/>
      <c r="DQ52" s="65"/>
      <c r="DR52" s="65"/>
      <c r="DS52" s="65"/>
      <c r="DT52" s="65"/>
      <c r="DU52" s="65"/>
      <c r="DV52" s="65"/>
      <c r="DW52" s="65"/>
      <c r="DX52" s="65"/>
      <c r="DY52" s="65"/>
      <c r="DZ52" s="65"/>
      <c r="EA52" s="65"/>
      <c r="EB52" s="65"/>
      <c r="EC52" s="65"/>
      <c r="ED52" s="65"/>
      <c r="EE52" s="65"/>
      <c r="EF52" s="65"/>
      <c r="EG52" s="65"/>
      <c r="EH52" s="65"/>
      <c r="EI52" s="65"/>
      <c r="EJ52" s="65"/>
      <c r="EK52" s="65"/>
      <c r="EL52" s="65"/>
      <c r="EM52" s="65"/>
      <c r="EN52" s="65"/>
      <c r="EO52" s="65"/>
      <c r="EP52" s="65"/>
      <c r="EQ52" s="65"/>
      <c r="ER52" s="65"/>
      <c r="ES52" s="65"/>
      <c r="ET52" s="65"/>
      <c r="EU52" s="65"/>
      <c r="EV52" s="65"/>
      <c r="EW52" s="65"/>
      <c r="EX52" s="65"/>
      <c r="EY52" s="65"/>
      <c r="EZ52" s="65"/>
      <c r="FA52" s="65"/>
      <c r="FB52" s="65"/>
      <c r="FC52" s="65"/>
      <c r="FD52" s="65"/>
      <c r="FE52" s="65"/>
      <c r="FF52" s="65"/>
      <c r="FG52" s="65"/>
      <c r="FH52" s="65"/>
      <c r="FI52" s="65"/>
      <c r="FJ52" s="65"/>
      <c r="FK52" s="65"/>
      <c r="FL52" s="65"/>
      <c r="FM52" s="65"/>
      <c r="FN52" s="65"/>
      <c r="FO52" s="65"/>
      <c r="FP52" s="65"/>
      <c r="FQ52" s="104"/>
      <c r="FR52" s="104"/>
      <c r="FS52" s="104"/>
      <c r="FT52" s="104"/>
      <c r="FU52" s="104"/>
      <c r="FV52" s="104"/>
      <c r="FW52" s="104"/>
      <c r="FX52" s="104"/>
      <c r="FY52" s="104"/>
      <c r="FZ52" s="104"/>
      <c r="GA52" s="104"/>
      <c r="GB52" s="104"/>
      <c r="GC52" s="104"/>
      <c r="GD52" s="104"/>
      <c r="GE52" s="104"/>
      <c r="GF52" s="104"/>
      <c r="GG52" s="104"/>
      <c r="GH52" s="104"/>
      <c r="GI52" s="104"/>
      <c r="GJ52" s="104"/>
      <c r="GK52" s="104"/>
      <c r="GL52" s="104"/>
      <c r="GM52" s="104"/>
      <c r="GN52" s="104"/>
      <c r="GO52" s="104"/>
      <c r="GP52" s="104"/>
      <c r="GQ52" s="104"/>
      <c r="GR52" s="104"/>
      <c r="GS52" s="104"/>
      <c r="GT52" s="104"/>
      <c r="GU52" s="104"/>
      <c r="GV52" s="104"/>
      <c r="GW52" s="104"/>
      <c r="GX52" s="104"/>
      <c r="GY52" s="104"/>
      <c r="GZ52" s="104"/>
      <c r="HA52" s="104"/>
      <c r="HB52" s="104"/>
      <c r="HC52" s="104"/>
      <c r="HD52" s="104"/>
      <c r="HE52" s="104"/>
      <c r="HF52" s="104"/>
      <c r="HG52" s="104"/>
      <c r="HH52" s="104"/>
      <c r="HI52" s="104"/>
      <c r="HJ52" s="104"/>
      <c r="HK52" s="104"/>
      <c r="HL52" s="104"/>
      <c r="HM52" s="104"/>
      <c r="HN52" s="104"/>
      <c r="HO52" s="104"/>
      <c r="HP52" s="104"/>
      <c r="HQ52" s="104"/>
      <c r="HR52" s="104"/>
      <c r="HS52" s="104"/>
      <c r="HT52" s="104"/>
      <c r="HU52" s="104"/>
      <c r="HV52" s="104"/>
      <c r="HW52" s="104"/>
      <c r="HX52" s="104"/>
      <c r="HY52" s="104"/>
      <c r="HZ52" s="104"/>
      <c r="IA52" s="104"/>
      <c r="IB52" s="104"/>
      <c r="IC52" s="104"/>
      <c r="ID52" s="104"/>
      <c r="IE52" s="104"/>
      <c r="IF52" s="104"/>
      <c r="IG52" s="104"/>
      <c r="IH52" s="104"/>
      <c r="II52" s="104"/>
      <c r="IJ52" s="104"/>
      <c r="IK52" s="104"/>
      <c r="IL52" s="104"/>
      <c r="IM52" s="104"/>
      <c r="IN52" s="104"/>
      <c r="IO52" s="104"/>
      <c r="IP52" s="104"/>
      <c r="IQ52" s="104"/>
      <c r="IR52" s="104"/>
      <c r="IS52" s="104"/>
      <c r="IT52" s="104"/>
      <c r="IU52" s="104"/>
      <c r="IV52" s="104"/>
      <c r="IW52" s="104"/>
    </row>
    <row r="53" spans="2:257">
      <c r="B53" s="99"/>
      <c r="C53" s="87" t="s">
        <v>29</v>
      </c>
      <c r="D53" s="87"/>
      <c r="E53" s="88"/>
      <c r="F53" s="89"/>
      <c r="G53" s="90"/>
      <c r="H53" s="91"/>
      <c r="I53" s="88"/>
      <c r="J53" s="92">
        <f t="shared" ref="J53" si="8">SUM(J38:J52)</f>
        <v>15</v>
      </c>
      <c r="K53" s="92">
        <f t="shared" ref="K53:W53" si="9">SUM(K37:K52)</f>
        <v>0</v>
      </c>
      <c r="L53" s="92">
        <f t="shared" si="9"/>
        <v>0</v>
      </c>
      <c r="M53" s="92">
        <f t="shared" si="9"/>
        <v>0</v>
      </c>
      <c r="N53" s="92">
        <f t="shared" si="9"/>
        <v>0</v>
      </c>
      <c r="O53" s="92">
        <f t="shared" si="9"/>
        <v>0</v>
      </c>
      <c r="P53" s="92">
        <f t="shared" si="9"/>
        <v>0</v>
      </c>
      <c r="Q53" s="92">
        <f t="shared" si="9"/>
        <v>0</v>
      </c>
      <c r="R53" s="92">
        <f t="shared" si="9"/>
        <v>0</v>
      </c>
      <c r="S53" s="92">
        <f t="shared" si="9"/>
        <v>0</v>
      </c>
      <c r="T53" s="92">
        <f t="shared" si="9"/>
        <v>0</v>
      </c>
      <c r="U53" s="92">
        <f t="shared" ref="U53" si="10">SUM(U37:U52)</f>
        <v>0</v>
      </c>
      <c r="V53" s="92">
        <f t="shared" si="9"/>
        <v>0</v>
      </c>
      <c r="W53" s="92">
        <f t="shared" si="9"/>
        <v>0</v>
      </c>
      <c r="X53" s="46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65"/>
      <c r="AZ53" s="65"/>
      <c r="BA53" s="65"/>
      <c r="BB53" s="65"/>
      <c r="BC53" s="65"/>
      <c r="BD53" s="65"/>
      <c r="BE53" s="65"/>
      <c r="BF53" s="65"/>
      <c r="BG53" s="65"/>
      <c r="BH53" s="65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5"/>
      <c r="CA53" s="65"/>
      <c r="CB53" s="65"/>
      <c r="CC53" s="65"/>
      <c r="CD53" s="65"/>
      <c r="CE53" s="65"/>
      <c r="CF53" s="65"/>
      <c r="CG53" s="65"/>
      <c r="CH53" s="65"/>
      <c r="CI53" s="65"/>
      <c r="CJ53" s="65"/>
      <c r="CK53" s="65"/>
      <c r="CL53" s="65"/>
      <c r="CM53" s="65"/>
      <c r="CN53" s="65"/>
      <c r="CO53" s="65"/>
      <c r="CP53" s="65"/>
      <c r="CQ53" s="65"/>
      <c r="CR53" s="65"/>
      <c r="CS53" s="65"/>
      <c r="CT53" s="65"/>
      <c r="CU53" s="65"/>
      <c r="CV53" s="65"/>
      <c r="CW53" s="65"/>
      <c r="CX53" s="65"/>
      <c r="CY53" s="65"/>
      <c r="CZ53" s="65"/>
      <c r="DA53" s="65"/>
      <c r="DB53" s="65"/>
      <c r="DC53" s="65"/>
      <c r="DD53" s="65"/>
      <c r="DE53" s="65"/>
      <c r="DF53" s="65"/>
      <c r="DG53" s="65"/>
      <c r="DH53" s="65"/>
      <c r="DI53" s="65"/>
      <c r="DJ53" s="65"/>
      <c r="DK53" s="65"/>
      <c r="DL53" s="65"/>
      <c r="DM53" s="65"/>
      <c r="DN53" s="65"/>
      <c r="DO53" s="65"/>
      <c r="DP53" s="65"/>
      <c r="DQ53" s="65"/>
      <c r="DR53" s="65"/>
      <c r="DS53" s="65"/>
      <c r="DT53" s="65"/>
      <c r="DU53" s="65"/>
      <c r="DV53" s="65"/>
      <c r="DW53" s="65"/>
      <c r="DX53" s="65"/>
      <c r="DY53" s="65"/>
      <c r="DZ53" s="65"/>
      <c r="EA53" s="65"/>
      <c r="EB53" s="65"/>
      <c r="EC53" s="65"/>
      <c r="ED53" s="65"/>
      <c r="EE53" s="65"/>
      <c r="EF53" s="65"/>
      <c r="EG53" s="65"/>
      <c r="EH53" s="65"/>
      <c r="EI53" s="65"/>
      <c r="EJ53" s="65"/>
      <c r="EK53" s="65"/>
      <c r="EL53" s="65"/>
      <c r="EM53" s="65"/>
      <c r="EN53" s="65"/>
      <c r="EO53" s="65"/>
      <c r="EP53" s="65"/>
      <c r="EQ53" s="65"/>
      <c r="ER53" s="65"/>
      <c r="ES53" s="65"/>
      <c r="ET53" s="65"/>
      <c r="EU53" s="65"/>
      <c r="EV53" s="65"/>
      <c r="EW53" s="65"/>
      <c r="EX53" s="65"/>
      <c r="EY53" s="65"/>
      <c r="EZ53" s="65"/>
      <c r="FA53" s="65"/>
      <c r="FB53" s="65"/>
      <c r="FC53" s="65"/>
      <c r="FD53" s="65"/>
      <c r="FE53" s="65"/>
      <c r="FF53" s="65"/>
      <c r="FG53" s="65"/>
      <c r="FH53" s="65"/>
      <c r="FI53" s="65"/>
      <c r="FJ53" s="65"/>
      <c r="FK53" s="65"/>
      <c r="FL53" s="65"/>
      <c r="FM53" s="65"/>
      <c r="FN53" s="65"/>
      <c r="FO53" s="65"/>
      <c r="FP53" s="65"/>
      <c r="FQ53" s="104"/>
      <c r="FR53" s="104"/>
      <c r="FS53" s="104"/>
      <c r="FT53" s="104"/>
      <c r="FU53" s="104"/>
      <c r="FV53" s="104"/>
      <c r="FW53" s="104"/>
      <c r="FX53" s="104"/>
      <c r="FY53" s="104"/>
      <c r="FZ53" s="104"/>
      <c r="GA53" s="104"/>
      <c r="GB53" s="104"/>
      <c r="GC53" s="104"/>
      <c r="GD53" s="104"/>
      <c r="GE53" s="104"/>
      <c r="GF53" s="104"/>
      <c r="GG53" s="104"/>
      <c r="GH53" s="104"/>
      <c r="GI53" s="104"/>
      <c r="GJ53" s="104"/>
      <c r="GK53" s="104"/>
      <c r="GL53" s="104"/>
      <c r="GM53" s="104"/>
      <c r="GN53" s="104"/>
      <c r="GO53" s="104"/>
      <c r="GP53" s="104"/>
      <c r="GQ53" s="104"/>
      <c r="GR53" s="104"/>
      <c r="GS53" s="104"/>
      <c r="GT53" s="104"/>
      <c r="GU53" s="104"/>
      <c r="GV53" s="104"/>
      <c r="GW53" s="104"/>
      <c r="GX53" s="104"/>
      <c r="GY53" s="104"/>
      <c r="GZ53" s="104"/>
      <c r="HA53" s="104"/>
      <c r="HB53" s="104"/>
      <c r="HC53" s="104"/>
      <c r="HD53" s="104"/>
      <c r="HE53" s="104"/>
      <c r="HF53" s="104"/>
      <c r="HG53" s="104"/>
      <c r="HH53" s="104"/>
      <c r="HI53" s="104"/>
      <c r="HJ53" s="104"/>
      <c r="HK53" s="104"/>
      <c r="HL53" s="104"/>
      <c r="HM53" s="104"/>
      <c r="HN53" s="104"/>
      <c r="HO53" s="104"/>
      <c r="HP53" s="104"/>
      <c r="HQ53" s="104"/>
      <c r="HR53" s="104"/>
      <c r="HS53" s="104"/>
      <c r="HT53" s="104"/>
      <c r="HU53" s="104"/>
      <c r="HV53" s="104"/>
      <c r="HW53" s="104"/>
      <c r="HX53" s="104"/>
      <c r="HY53" s="104"/>
      <c r="HZ53" s="104"/>
      <c r="IA53" s="104"/>
      <c r="IB53" s="104"/>
      <c r="IC53" s="104"/>
      <c r="ID53" s="104"/>
      <c r="IE53" s="104"/>
      <c r="IF53" s="104"/>
      <c r="IG53" s="104"/>
      <c r="IH53" s="104"/>
      <c r="II53" s="104"/>
      <c r="IJ53" s="104"/>
      <c r="IK53" s="104"/>
      <c r="IL53" s="104"/>
      <c r="IM53" s="104"/>
      <c r="IN53" s="104"/>
      <c r="IO53" s="104"/>
      <c r="IP53" s="104"/>
      <c r="IQ53" s="104"/>
      <c r="IR53" s="104"/>
      <c r="IS53" s="104"/>
      <c r="IT53" s="104"/>
      <c r="IU53" s="104"/>
      <c r="IV53" s="104"/>
      <c r="IW53" s="104"/>
    </row>
    <row r="54" spans="2:257">
      <c r="B54" s="106"/>
      <c r="C54" s="47" t="s">
        <v>36</v>
      </c>
      <c r="D54" s="48"/>
      <c r="E54" s="74"/>
      <c r="F54" s="107"/>
      <c r="G54" s="107"/>
      <c r="H54" s="108"/>
      <c r="I54" s="102"/>
      <c r="J54" s="62"/>
      <c r="K54" s="62"/>
      <c r="L54" s="62"/>
      <c r="M54" s="62"/>
      <c r="N54" s="62"/>
      <c r="O54" s="109"/>
      <c r="P54" s="62"/>
      <c r="Q54" s="62"/>
      <c r="R54" s="62"/>
      <c r="S54" s="62"/>
      <c r="T54" s="62"/>
      <c r="U54" s="62"/>
      <c r="V54" s="62"/>
      <c r="W54" s="64">
        <f>SUM(K54:V54)</f>
        <v>0</v>
      </c>
      <c r="X54" s="46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  <c r="BB54" s="65"/>
      <c r="BC54" s="65"/>
      <c r="BD54" s="65"/>
      <c r="BE54" s="65"/>
      <c r="BF54" s="65"/>
      <c r="BG54" s="65"/>
      <c r="BH54" s="65"/>
      <c r="BI54" s="65"/>
      <c r="BJ54" s="65"/>
      <c r="BK54" s="65"/>
      <c r="BL54" s="65"/>
      <c r="BM54" s="65"/>
      <c r="BN54" s="65"/>
      <c r="BO54" s="65"/>
      <c r="BP54" s="65"/>
      <c r="BQ54" s="65"/>
      <c r="BR54" s="65"/>
      <c r="BS54" s="65"/>
      <c r="BT54" s="65"/>
      <c r="BU54" s="65"/>
      <c r="BV54" s="65"/>
      <c r="BW54" s="65"/>
      <c r="BX54" s="65"/>
      <c r="BY54" s="65"/>
      <c r="BZ54" s="65"/>
      <c r="CA54" s="65"/>
      <c r="CB54" s="65"/>
      <c r="CC54" s="65"/>
      <c r="CD54" s="65"/>
      <c r="CE54" s="65"/>
      <c r="CF54" s="65"/>
      <c r="CG54" s="65"/>
      <c r="CH54" s="65"/>
      <c r="CI54" s="65"/>
      <c r="CJ54" s="65"/>
      <c r="CK54" s="65"/>
      <c r="CL54" s="65"/>
      <c r="CM54" s="65"/>
      <c r="CN54" s="65"/>
      <c r="CO54" s="65"/>
      <c r="CP54" s="65"/>
      <c r="CQ54" s="65"/>
      <c r="CR54" s="65"/>
      <c r="CS54" s="65"/>
      <c r="CT54" s="65"/>
      <c r="CU54" s="65"/>
      <c r="CV54" s="65"/>
      <c r="CW54" s="65"/>
      <c r="CX54" s="65"/>
      <c r="CY54" s="65"/>
      <c r="CZ54" s="65"/>
      <c r="DA54" s="65"/>
      <c r="DB54" s="65"/>
      <c r="DC54" s="65"/>
      <c r="DD54" s="65"/>
      <c r="DE54" s="65"/>
      <c r="DF54" s="65"/>
      <c r="DG54" s="65"/>
      <c r="DH54" s="65"/>
      <c r="DI54" s="65"/>
      <c r="DJ54" s="65"/>
      <c r="DK54" s="65"/>
      <c r="DL54" s="65"/>
      <c r="DM54" s="65"/>
      <c r="DN54" s="65"/>
      <c r="DO54" s="65"/>
      <c r="DP54" s="65"/>
      <c r="DQ54" s="65"/>
      <c r="DR54" s="65"/>
      <c r="DS54" s="65"/>
      <c r="DT54" s="65"/>
      <c r="DU54" s="65"/>
      <c r="DV54" s="65"/>
      <c r="DW54" s="65"/>
      <c r="DX54" s="65"/>
      <c r="DY54" s="65"/>
      <c r="DZ54" s="65"/>
      <c r="EA54" s="65"/>
      <c r="EB54" s="65"/>
      <c r="EC54" s="65"/>
      <c r="ED54" s="65"/>
      <c r="EE54" s="65"/>
      <c r="EF54" s="65"/>
      <c r="EG54" s="65"/>
      <c r="EH54" s="65"/>
      <c r="EI54" s="65"/>
      <c r="EJ54" s="65"/>
      <c r="EK54" s="65"/>
      <c r="EL54" s="65"/>
      <c r="EM54" s="65"/>
      <c r="EN54" s="65"/>
      <c r="EO54" s="65"/>
      <c r="EP54" s="65"/>
      <c r="EQ54" s="65"/>
      <c r="ER54" s="65"/>
      <c r="ES54" s="65"/>
      <c r="ET54" s="65"/>
      <c r="EU54" s="65"/>
      <c r="EV54" s="65"/>
      <c r="EW54" s="65"/>
      <c r="EX54" s="65"/>
      <c r="EY54" s="65"/>
      <c r="EZ54" s="65"/>
      <c r="FA54" s="65"/>
      <c r="FB54" s="65"/>
      <c r="FC54" s="65"/>
      <c r="FD54" s="65"/>
      <c r="FE54" s="65"/>
      <c r="FF54" s="65"/>
      <c r="FG54" s="65"/>
      <c r="FH54" s="65"/>
      <c r="FI54" s="65"/>
      <c r="FJ54" s="65"/>
      <c r="FK54" s="65"/>
      <c r="FL54" s="65"/>
      <c r="FM54" s="65"/>
      <c r="FN54" s="65"/>
      <c r="FO54" s="65"/>
      <c r="FP54" s="65"/>
      <c r="FQ54" s="104"/>
      <c r="FR54" s="104"/>
      <c r="FS54" s="104"/>
      <c r="FT54" s="104"/>
      <c r="FU54" s="104"/>
      <c r="FV54" s="104"/>
      <c r="FW54" s="104"/>
      <c r="FX54" s="104"/>
      <c r="FY54" s="104"/>
      <c r="FZ54" s="104"/>
      <c r="GA54" s="104"/>
      <c r="GB54" s="104"/>
      <c r="GC54" s="104"/>
      <c r="GD54" s="104"/>
      <c r="GE54" s="104"/>
      <c r="GF54" s="104"/>
      <c r="GG54" s="104"/>
      <c r="GH54" s="104"/>
      <c r="GI54" s="104"/>
      <c r="GJ54" s="104"/>
      <c r="GK54" s="104"/>
      <c r="GL54" s="104"/>
      <c r="GM54" s="104"/>
      <c r="GN54" s="104"/>
      <c r="GO54" s="104"/>
      <c r="GP54" s="104"/>
      <c r="GQ54" s="104"/>
      <c r="GR54" s="104"/>
      <c r="GS54" s="104"/>
      <c r="GT54" s="104"/>
      <c r="GU54" s="104"/>
      <c r="GV54" s="104"/>
      <c r="GW54" s="104"/>
      <c r="GX54" s="104"/>
      <c r="GY54" s="104"/>
      <c r="GZ54" s="104"/>
      <c r="HA54" s="104"/>
      <c r="HB54" s="104"/>
      <c r="HC54" s="104"/>
      <c r="HD54" s="104"/>
      <c r="HE54" s="104"/>
      <c r="HF54" s="104"/>
      <c r="HG54" s="104"/>
      <c r="HH54" s="104"/>
      <c r="HI54" s="104"/>
      <c r="HJ54" s="104"/>
      <c r="HK54" s="104"/>
      <c r="HL54" s="104"/>
      <c r="HM54" s="104"/>
      <c r="HN54" s="104"/>
      <c r="HO54" s="104"/>
      <c r="HP54" s="104"/>
      <c r="HQ54" s="104"/>
      <c r="HR54" s="104"/>
      <c r="HS54" s="104"/>
      <c r="HT54" s="104"/>
      <c r="HU54" s="104"/>
      <c r="HV54" s="104"/>
      <c r="HW54" s="104"/>
      <c r="HX54" s="104"/>
      <c r="HY54" s="104"/>
      <c r="HZ54" s="104"/>
      <c r="IA54" s="104"/>
      <c r="IB54" s="104"/>
      <c r="IC54" s="104"/>
      <c r="ID54" s="104"/>
      <c r="IE54" s="104"/>
      <c r="IF54" s="104"/>
      <c r="IG54" s="104"/>
      <c r="IH54" s="104"/>
      <c r="II54" s="104"/>
      <c r="IJ54" s="104"/>
      <c r="IK54" s="104"/>
      <c r="IL54" s="104"/>
      <c r="IM54" s="104"/>
      <c r="IN54" s="104"/>
      <c r="IO54" s="104"/>
      <c r="IP54" s="104"/>
      <c r="IQ54" s="104"/>
      <c r="IR54" s="104"/>
      <c r="IS54" s="104"/>
      <c r="IT54" s="104"/>
      <c r="IU54" s="104"/>
      <c r="IV54" s="104"/>
      <c r="IW54" s="104"/>
    </row>
    <row r="55" spans="2:257">
      <c r="B55" s="97"/>
      <c r="C55" s="97"/>
      <c r="D55" s="57"/>
      <c r="E55" s="74"/>
      <c r="F55" s="58">
        <v>1</v>
      </c>
      <c r="G55" s="59">
        <v>1</v>
      </c>
      <c r="H55" s="60">
        <v>1</v>
      </c>
      <c r="I55" s="61">
        <v>1</v>
      </c>
      <c r="J55" s="62">
        <f t="shared" ref="J55:J65" si="11">F55*G55*H55*I55</f>
        <v>1</v>
      </c>
      <c r="K55" s="62"/>
      <c r="L55" s="108"/>
      <c r="M55" s="62"/>
      <c r="N55" s="62"/>
      <c r="O55" s="109"/>
      <c r="P55" s="62"/>
      <c r="Q55" s="62"/>
      <c r="R55" s="108"/>
      <c r="S55" s="62"/>
      <c r="T55" s="62"/>
      <c r="U55" s="62"/>
      <c r="V55" s="108"/>
      <c r="W55" s="64">
        <f>SUM(K55:V55)</f>
        <v>0</v>
      </c>
      <c r="X55" s="46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65"/>
      <c r="BC55" s="65"/>
      <c r="BD55" s="65"/>
      <c r="BE55" s="65"/>
      <c r="BF55" s="65"/>
      <c r="BG55" s="65"/>
      <c r="BH55" s="65"/>
      <c r="BI55" s="65"/>
      <c r="BJ55" s="65"/>
      <c r="BK55" s="65"/>
      <c r="BL55" s="65"/>
      <c r="BM55" s="65"/>
      <c r="BN55" s="65"/>
      <c r="BO55" s="65"/>
      <c r="BP55" s="65"/>
      <c r="BQ55" s="65"/>
      <c r="BR55" s="65"/>
      <c r="BS55" s="65"/>
      <c r="BT55" s="65"/>
      <c r="BU55" s="65"/>
      <c r="BV55" s="65"/>
      <c r="BW55" s="65"/>
      <c r="BX55" s="65"/>
      <c r="BY55" s="65"/>
      <c r="BZ55" s="65"/>
      <c r="CA55" s="65"/>
      <c r="CB55" s="65"/>
      <c r="CC55" s="65"/>
      <c r="CD55" s="65"/>
      <c r="CE55" s="65"/>
      <c r="CF55" s="65"/>
      <c r="CG55" s="65"/>
      <c r="CH55" s="65"/>
      <c r="CI55" s="65"/>
      <c r="CJ55" s="65"/>
      <c r="CK55" s="65"/>
      <c r="CL55" s="65"/>
      <c r="CM55" s="65"/>
      <c r="CN55" s="65"/>
      <c r="CO55" s="65"/>
      <c r="CP55" s="65"/>
      <c r="CQ55" s="65"/>
      <c r="CR55" s="65"/>
      <c r="CS55" s="65"/>
      <c r="CT55" s="65"/>
      <c r="CU55" s="65"/>
      <c r="CV55" s="65"/>
      <c r="CW55" s="65"/>
      <c r="CX55" s="65"/>
      <c r="CY55" s="65"/>
      <c r="CZ55" s="65"/>
      <c r="DA55" s="65"/>
      <c r="DB55" s="65"/>
      <c r="DC55" s="65"/>
      <c r="DD55" s="65"/>
      <c r="DE55" s="65"/>
      <c r="DF55" s="65"/>
      <c r="DG55" s="65"/>
      <c r="DH55" s="65"/>
      <c r="DI55" s="65"/>
      <c r="DJ55" s="65"/>
      <c r="DK55" s="65"/>
      <c r="DL55" s="65"/>
      <c r="DM55" s="65"/>
      <c r="DN55" s="65"/>
      <c r="DO55" s="65"/>
      <c r="DP55" s="65"/>
      <c r="DQ55" s="65"/>
      <c r="DR55" s="65"/>
      <c r="DS55" s="65"/>
      <c r="DT55" s="65"/>
      <c r="DU55" s="65"/>
      <c r="DV55" s="65"/>
      <c r="DW55" s="65"/>
      <c r="DX55" s="65"/>
      <c r="DY55" s="65"/>
      <c r="DZ55" s="65"/>
      <c r="EA55" s="65"/>
      <c r="EB55" s="65"/>
      <c r="EC55" s="65"/>
      <c r="ED55" s="65"/>
      <c r="EE55" s="65"/>
      <c r="EF55" s="65"/>
      <c r="EG55" s="65"/>
      <c r="EH55" s="65"/>
      <c r="EI55" s="65"/>
      <c r="EJ55" s="65"/>
      <c r="EK55" s="65"/>
      <c r="EL55" s="65"/>
      <c r="EM55" s="65"/>
      <c r="EN55" s="65"/>
      <c r="EO55" s="65"/>
      <c r="EP55" s="65"/>
      <c r="EQ55" s="65"/>
      <c r="ER55" s="65"/>
      <c r="ES55" s="65"/>
      <c r="ET55" s="65"/>
      <c r="EU55" s="65"/>
      <c r="EV55" s="65"/>
      <c r="EW55" s="65"/>
      <c r="EX55" s="65"/>
      <c r="EY55" s="65"/>
      <c r="EZ55" s="65"/>
      <c r="FA55" s="65"/>
      <c r="FB55" s="65"/>
      <c r="FC55" s="65"/>
      <c r="FD55" s="65"/>
      <c r="FE55" s="65"/>
      <c r="FF55" s="65"/>
      <c r="FG55" s="65"/>
      <c r="FH55" s="65"/>
      <c r="FI55" s="65"/>
      <c r="FJ55" s="65"/>
      <c r="FK55" s="65"/>
      <c r="FL55" s="65"/>
      <c r="FM55" s="65"/>
      <c r="FN55" s="65"/>
      <c r="FO55" s="65"/>
      <c r="FP55" s="65"/>
      <c r="FQ55" s="104"/>
      <c r="FR55" s="104"/>
      <c r="FS55" s="104"/>
      <c r="FT55" s="104"/>
      <c r="FU55" s="104"/>
      <c r="FV55" s="104"/>
      <c r="FW55" s="104"/>
      <c r="FX55" s="104"/>
      <c r="FY55" s="104"/>
      <c r="FZ55" s="104"/>
      <c r="GA55" s="104"/>
      <c r="GB55" s="104"/>
      <c r="GC55" s="104"/>
      <c r="GD55" s="104"/>
      <c r="GE55" s="104"/>
      <c r="GF55" s="104"/>
      <c r="GG55" s="104"/>
      <c r="GH55" s="104"/>
      <c r="GI55" s="104"/>
      <c r="GJ55" s="104"/>
      <c r="GK55" s="104"/>
      <c r="GL55" s="104"/>
      <c r="GM55" s="104"/>
      <c r="GN55" s="104"/>
      <c r="GO55" s="104"/>
      <c r="GP55" s="104"/>
      <c r="GQ55" s="104"/>
      <c r="GR55" s="104"/>
      <c r="GS55" s="104"/>
      <c r="GT55" s="104"/>
      <c r="GU55" s="104"/>
      <c r="GV55" s="104"/>
      <c r="GW55" s="104"/>
      <c r="GX55" s="104"/>
      <c r="GY55" s="104"/>
      <c r="GZ55" s="104"/>
      <c r="HA55" s="104"/>
      <c r="HB55" s="104"/>
      <c r="HC55" s="104"/>
      <c r="HD55" s="104"/>
      <c r="HE55" s="104"/>
      <c r="HF55" s="104"/>
      <c r="HG55" s="104"/>
      <c r="HH55" s="104"/>
      <c r="HI55" s="104"/>
      <c r="HJ55" s="104"/>
      <c r="HK55" s="104"/>
      <c r="HL55" s="104"/>
      <c r="HM55" s="104"/>
      <c r="HN55" s="104"/>
      <c r="HO55" s="104"/>
      <c r="HP55" s="104"/>
      <c r="HQ55" s="104"/>
      <c r="HR55" s="104"/>
      <c r="HS55" s="104"/>
      <c r="HT55" s="104"/>
      <c r="HU55" s="104"/>
      <c r="HV55" s="104"/>
      <c r="HW55" s="104"/>
      <c r="HX55" s="104"/>
      <c r="HY55" s="104"/>
      <c r="HZ55" s="104"/>
      <c r="IA55" s="104"/>
      <c r="IB55" s="104"/>
      <c r="IC55" s="104"/>
      <c r="ID55" s="104"/>
      <c r="IE55" s="104"/>
      <c r="IF55" s="104"/>
      <c r="IG55" s="104"/>
      <c r="IH55" s="104"/>
      <c r="II55" s="104"/>
      <c r="IJ55" s="104"/>
      <c r="IK55" s="104"/>
      <c r="IL55" s="104"/>
      <c r="IM55" s="104"/>
      <c r="IN55" s="104"/>
      <c r="IO55" s="104"/>
      <c r="IP55" s="104"/>
      <c r="IQ55" s="104"/>
      <c r="IR55" s="104"/>
      <c r="IS55" s="104"/>
      <c r="IT55" s="104"/>
      <c r="IU55" s="104"/>
      <c r="IV55" s="104"/>
      <c r="IW55" s="104"/>
    </row>
    <row r="56" spans="2:257">
      <c r="B56" s="97"/>
      <c r="C56" s="97"/>
      <c r="D56" s="57"/>
      <c r="E56" s="57"/>
      <c r="F56" s="58">
        <v>1</v>
      </c>
      <c r="G56" s="59">
        <v>1</v>
      </c>
      <c r="H56" s="60">
        <v>1</v>
      </c>
      <c r="I56" s="61">
        <v>1</v>
      </c>
      <c r="J56" s="62">
        <f t="shared" si="11"/>
        <v>1</v>
      </c>
      <c r="K56" s="62"/>
      <c r="L56" s="108"/>
      <c r="M56" s="62"/>
      <c r="N56" s="62"/>
      <c r="O56" s="109"/>
      <c r="P56" s="62"/>
      <c r="Q56" s="62"/>
      <c r="R56" s="108"/>
      <c r="S56" s="62"/>
      <c r="T56" s="62"/>
      <c r="U56" s="62"/>
      <c r="V56" s="108"/>
      <c r="W56" s="64">
        <f>SUM(K56:V56)</f>
        <v>0</v>
      </c>
      <c r="X56" s="46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E56" s="65"/>
      <c r="DF56" s="65"/>
      <c r="DG56" s="65"/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65"/>
      <c r="EG56" s="65"/>
      <c r="EH56" s="65"/>
      <c r="EI56" s="65"/>
      <c r="EJ56" s="65"/>
      <c r="EK56" s="65"/>
      <c r="EL56" s="65"/>
      <c r="EM56" s="65"/>
      <c r="EN56" s="65"/>
      <c r="EO56" s="65"/>
      <c r="EP56" s="65"/>
      <c r="EQ56" s="65"/>
      <c r="ER56" s="65"/>
      <c r="ES56" s="65"/>
      <c r="ET56" s="65"/>
      <c r="EU56" s="65"/>
      <c r="EV56" s="65"/>
      <c r="EW56" s="65"/>
      <c r="EX56" s="65"/>
      <c r="EY56" s="65"/>
      <c r="EZ56" s="65"/>
      <c r="FA56" s="65"/>
      <c r="FB56" s="65"/>
      <c r="FC56" s="65"/>
      <c r="FD56" s="65"/>
      <c r="FE56" s="65"/>
      <c r="FF56" s="65"/>
      <c r="FG56" s="65"/>
      <c r="FH56" s="65"/>
      <c r="FI56" s="65"/>
      <c r="FJ56" s="65"/>
      <c r="FK56" s="65"/>
      <c r="FL56" s="65"/>
      <c r="FM56" s="65"/>
      <c r="FN56" s="65"/>
      <c r="FO56" s="65"/>
      <c r="FP56" s="65"/>
      <c r="FQ56" s="104"/>
      <c r="FR56" s="104"/>
      <c r="FS56" s="104"/>
      <c r="FT56" s="104"/>
      <c r="FU56" s="104"/>
      <c r="FV56" s="104"/>
      <c r="FW56" s="104"/>
      <c r="FX56" s="104"/>
      <c r="FY56" s="104"/>
      <c r="FZ56" s="104"/>
      <c r="GA56" s="104"/>
      <c r="GB56" s="104"/>
      <c r="GC56" s="104"/>
      <c r="GD56" s="104"/>
      <c r="GE56" s="104"/>
      <c r="GF56" s="104"/>
      <c r="GG56" s="104"/>
      <c r="GH56" s="104"/>
      <c r="GI56" s="104"/>
      <c r="GJ56" s="104"/>
      <c r="GK56" s="104"/>
      <c r="GL56" s="104"/>
      <c r="GM56" s="104"/>
      <c r="GN56" s="104"/>
      <c r="GO56" s="104"/>
      <c r="GP56" s="104"/>
      <c r="GQ56" s="104"/>
      <c r="GR56" s="104"/>
      <c r="GS56" s="104"/>
      <c r="GT56" s="104"/>
      <c r="GU56" s="104"/>
      <c r="GV56" s="104"/>
      <c r="GW56" s="104"/>
      <c r="GX56" s="104"/>
      <c r="GY56" s="104"/>
      <c r="GZ56" s="104"/>
      <c r="HA56" s="104"/>
      <c r="HB56" s="104"/>
      <c r="HC56" s="104"/>
      <c r="HD56" s="104"/>
      <c r="HE56" s="104"/>
      <c r="HF56" s="104"/>
      <c r="HG56" s="104"/>
      <c r="HH56" s="104"/>
      <c r="HI56" s="104"/>
      <c r="HJ56" s="104"/>
      <c r="HK56" s="104"/>
      <c r="HL56" s="104"/>
      <c r="HM56" s="104"/>
      <c r="HN56" s="104"/>
      <c r="HO56" s="104"/>
      <c r="HP56" s="104"/>
      <c r="HQ56" s="104"/>
      <c r="HR56" s="104"/>
      <c r="HS56" s="104"/>
      <c r="HT56" s="104"/>
      <c r="HU56" s="104"/>
      <c r="HV56" s="104"/>
      <c r="HW56" s="104"/>
      <c r="HX56" s="104"/>
      <c r="HY56" s="104"/>
      <c r="HZ56" s="104"/>
      <c r="IA56" s="104"/>
      <c r="IB56" s="104"/>
      <c r="IC56" s="104"/>
      <c r="ID56" s="104"/>
      <c r="IE56" s="104"/>
      <c r="IF56" s="104"/>
      <c r="IG56" s="104"/>
      <c r="IH56" s="104"/>
      <c r="II56" s="104"/>
      <c r="IJ56" s="104"/>
      <c r="IK56" s="104"/>
      <c r="IL56" s="104"/>
      <c r="IM56" s="104"/>
      <c r="IN56" s="104"/>
      <c r="IO56" s="104"/>
      <c r="IP56" s="104"/>
      <c r="IQ56" s="104"/>
      <c r="IR56" s="104"/>
      <c r="IS56" s="104"/>
      <c r="IT56" s="104"/>
      <c r="IU56" s="104"/>
      <c r="IV56" s="104"/>
      <c r="IW56" s="104"/>
    </row>
    <row r="57" spans="2:257">
      <c r="B57" s="97"/>
      <c r="C57" s="97"/>
      <c r="D57" s="57"/>
      <c r="E57" s="57"/>
      <c r="F57" s="58">
        <v>1</v>
      </c>
      <c r="G57" s="59">
        <v>1</v>
      </c>
      <c r="H57" s="60">
        <v>1</v>
      </c>
      <c r="I57" s="61">
        <v>1</v>
      </c>
      <c r="J57" s="62">
        <f t="shared" si="11"/>
        <v>1</v>
      </c>
      <c r="K57" s="62"/>
      <c r="L57" s="108"/>
      <c r="M57" s="62"/>
      <c r="N57" s="62"/>
      <c r="O57" s="109"/>
      <c r="P57" s="62"/>
      <c r="Q57" s="62"/>
      <c r="R57" s="108"/>
      <c r="S57" s="62"/>
      <c r="T57" s="62"/>
      <c r="U57" s="62"/>
      <c r="V57" s="108"/>
      <c r="W57" s="64">
        <f>SUM(K57:V57)</f>
        <v>0</v>
      </c>
      <c r="X57" s="46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  <c r="BA57" s="65"/>
      <c r="BB57" s="65"/>
      <c r="BC57" s="65"/>
      <c r="BD57" s="65"/>
      <c r="BE57" s="65"/>
      <c r="BF57" s="65"/>
      <c r="BG57" s="65"/>
      <c r="BH57" s="65"/>
      <c r="BI57" s="65"/>
      <c r="BJ57" s="65"/>
      <c r="BK57" s="65"/>
      <c r="BL57" s="65"/>
      <c r="BM57" s="65"/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5"/>
      <c r="BY57" s="65"/>
      <c r="BZ57" s="65"/>
      <c r="CA57" s="65"/>
      <c r="CB57" s="65"/>
      <c r="CC57" s="65"/>
      <c r="CD57" s="65"/>
      <c r="CE57" s="65"/>
      <c r="CF57" s="65"/>
      <c r="CG57" s="65"/>
      <c r="CH57" s="65"/>
      <c r="CI57" s="65"/>
      <c r="CJ57" s="65"/>
      <c r="CK57" s="65"/>
      <c r="CL57" s="65"/>
      <c r="CM57" s="65"/>
      <c r="CN57" s="65"/>
      <c r="CO57" s="65"/>
      <c r="CP57" s="65"/>
      <c r="CQ57" s="65"/>
      <c r="CR57" s="65"/>
      <c r="CS57" s="65"/>
      <c r="CT57" s="65"/>
      <c r="CU57" s="65"/>
      <c r="CV57" s="65"/>
      <c r="CW57" s="65"/>
      <c r="CX57" s="65"/>
      <c r="CY57" s="65"/>
      <c r="CZ57" s="65"/>
      <c r="DA57" s="65"/>
      <c r="DB57" s="65"/>
      <c r="DC57" s="65"/>
      <c r="DD57" s="65"/>
      <c r="DE57" s="65"/>
      <c r="DF57" s="65"/>
      <c r="DG57" s="65"/>
      <c r="DH57" s="65"/>
      <c r="DI57" s="65"/>
      <c r="DJ57" s="65"/>
      <c r="DK57" s="65"/>
      <c r="DL57" s="65"/>
      <c r="DM57" s="65"/>
      <c r="DN57" s="65"/>
      <c r="DO57" s="65"/>
      <c r="DP57" s="65"/>
      <c r="DQ57" s="65"/>
      <c r="DR57" s="65"/>
      <c r="DS57" s="65"/>
      <c r="DT57" s="65"/>
      <c r="DU57" s="65"/>
      <c r="DV57" s="65"/>
      <c r="DW57" s="65"/>
      <c r="DX57" s="65"/>
      <c r="DY57" s="65"/>
      <c r="DZ57" s="65"/>
      <c r="EA57" s="65"/>
      <c r="EB57" s="65"/>
      <c r="EC57" s="65"/>
      <c r="ED57" s="65"/>
      <c r="EE57" s="65"/>
      <c r="EF57" s="65"/>
      <c r="EG57" s="65"/>
      <c r="EH57" s="65"/>
      <c r="EI57" s="65"/>
      <c r="EJ57" s="65"/>
      <c r="EK57" s="65"/>
      <c r="EL57" s="65"/>
      <c r="EM57" s="65"/>
      <c r="EN57" s="65"/>
      <c r="EO57" s="65"/>
      <c r="EP57" s="65"/>
      <c r="EQ57" s="65"/>
      <c r="ER57" s="65"/>
      <c r="ES57" s="65"/>
      <c r="ET57" s="65"/>
      <c r="EU57" s="65"/>
      <c r="EV57" s="65"/>
      <c r="EW57" s="65"/>
      <c r="EX57" s="65"/>
      <c r="EY57" s="65"/>
      <c r="EZ57" s="65"/>
      <c r="FA57" s="65"/>
      <c r="FB57" s="65"/>
      <c r="FC57" s="65"/>
      <c r="FD57" s="65"/>
      <c r="FE57" s="65"/>
      <c r="FF57" s="65"/>
      <c r="FG57" s="65"/>
      <c r="FH57" s="65"/>
      <c r="FI57" s="65"/>
      <c r="FJ57" s="65"/>
      <c r="FK57" s="65"/>
      <c r="FL57" s="65"/>
      <c r="FM57" s="65"/>
      <c r="FN57" s="65"/>
      <c r="FO57" s="65"/>
      <c r="FP57" s="65"/>
      <c r="FQ57" s="104"/>
      <c r="FR57" s="104"/>
      <c r="FS57" s="104"/>
      <c r="FT57" s="104"/>
      <c r="FU57" s="104"/>
      <c r="FV57" s="104"/>
      <c r="FW57" s="104"/>
      <c r="FX57" s="104"/>
      <c r="FY57" s="104"/>
      <c r="FZ57" s="104"/>
      <c r="GA57" s="104"/>
      <c r="GB57" s="104"/>
      <c r="GC57" s="104"/>
      <c r="GD57" s="104"/>
      <c r="GE57" s="104"/>
      <c r="GF57" s="104"/>
      <c r="GG57" s="104"/>
      <c r="GH57" s="104"/>
      <c r="GI57" s="104"/>
      <c r="GJ57" s="104"/>
      <c r="GK57" s="104"/>
      <c r="GL57" s="104"/>
      <c r="GM57" s="104"/>
      <c r="GN57" s="104"/>
      <c r="GO57" s="104"/>
      <c r="GP57" s="104"/>
      <c r="GQ57" s="104"/>
      <c r="GR57" s="104"/>
      <c r="GS57" s="104"/>
      <c r="GT57" s="104"/>
      <c r="GU57" s="104"/>
      <c r="GV57" s="104"/>
      <c r="GW57" s="104"/>
      <c r="GX57" s="104"/>
      <c r="GY57" s="104"/>
      <c r="GZ57" s="104"/>
      <c r="HA57" s="104"/>
      <c r="HB57" s="104"/>
      <c r="HC57" s="104"/>
      <c r="HD57" s="104"/>
      <c r="HE57" s="104"/>
      <c r="HF57" s="104"/>
      <c r="HG57" s="104"/>
      <c r="HH57" s="104"/>
      <c r="HI57" s="104"/>
      <c r="HJ57" s="104"/>
      <c r="HK57" s="104"/>
      <c r="HL57" s="104"/>
      <c r="HM57" s="104"/>
      <c r="HN57" s="104"/>
      <c r="HO57" s="104"/>
      <c r="HP57" s="104"/>
      <c r="HQ57" s="104"/>
      <c r="HR57" s="104"/>
      <c r="HS57" s="104"/>
      <c r="HT57" s="104"/>
      <c r="HU57" s="104"/>
      <c r="HV57" s="104"/>
      <c r="HW57" s="104"/>
      <c r="HX57" s="104"/>
      <c r="HY57" s="104"/>
      <c r="HZ57" s="104"/>
      <c r="IA57" s="104"/>
      <c r="IB57" s="104"/>
      <c r="IC57" s="104"/>
      <c r="ID57" s="104"/>
      <c r="IE57" s="104"/>
      <c r="IF57" s="104"/>
      <c r="IG57" s="104"/>
      <c r="IH57" s="104"/>
      <c r="II57" s="104"/>
      <c r="IJ57" s="104"/>
      <c r="IK57" s="104"/>
      <c r="IL57" s="104"/>
      <c r="IM57" s="104"/>
      <c r="IN57" s="104"/>
      <c r="IO57" s="104"/>
      <c r="IP57" s="104"/>
      <c r="IQ57" s="104"/>
      <c r="IR57" s="104"/>
      <c r="IS57" s="104"/>
      <c r="IT57" s="104"/>
      <c r="IU57" s="104"/>
      <c r="IV57" s="104"/>
      <c r="IW57" s="104"/>
    </row>
    <row r="58" spans="2:257">
      <c r="B58" s="97"/>
      <c r="C58" s="97"/>
      <c r="D58" s="57"/>
      <c r="E58" s="57"/>
      <c r="F58" s="58">
        <v>1</v>
      </c>
      <c r="G58" s="59">
        <v>1</v>
      </c>
      <c r="H58" s="60">
        <v>1</v>
      </c>
      <c r="I58" s="61">
        <v>1</v>
      </c>
      <c r="J58" s="62">
        <f t="shared" si="11"/>
        <v>1</v>
      </c>
      <c r="K58" s="62"/>
      <c r="L58" s="108"/>
      <c r="M58" s="62"/>
      <c r="N58" s="62"/>
      <c r="O58" s="109"/>
      <c r="P58" s="62"/>
      <c r="Q58" s="62"/>
      <c r="R58" s="108"/>
      <c r="S58" s="62"/>
      <c r="T58" s="62"/>
      <c r="U58" s="62"/>
      <c r="V58" s="108"/>
      <c r="W58" s="64">
        <f>SUM(K58:V58)</f>
        <v>0</v>
      </c>
      <c r="X58" s="46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5"/>
      <c r="BB58" s="65"/>
      <c r="BC58" s="65"/>
      <c r="BD58" s="65"/>
      <c r="BE58" s="65"/>
      <c r="BF58" s="65"/>
      <c r="BG58" s="65"/>
      <c r="BH58" s="65"/>
      <c r="BI58" s="65"/>
      <c r="BJ58" s="65"/>
      <c r="BK58" s="65"/>
      <c r="BL58" s="65"/>
      <c r="BM58" s="65"/>
      <c r="BN58" s="65"/>
      <c r="BO58" s="65"/>
      <c r="BP58" s="65"/>
      <c r="BQ58" s="65"/>
      <c r="BR58" s="65"/>
      <c r="BS58" s="65"/>
      <c r="BT58" s="65"/>
      <c r="BU58" s="65"/>
      <c r="BV58" s="65"/>
      <c r="BW58" s="65"/>
      <c r="BX58" s="65"/>
      <c r="BY58" s="65"/>
      <c r="BZ58" s="65"/>
      <c r="CA58" s="65"/>
      <c r="CB58" s="65"/>
      <c r="CC58" s="65"/>
      <c r="CD58" s="65"/>
      <c r="CE58" s="65"/>
      <c r="CF58" s="65"/>
      <c r="CG58" s="65"/>
      <c r="CH58" s="65"/>
      <c r="CI58" s="65"/>
      <c r="CJ58" s="65"/>
      <c r="CK58" s="65"/>
      <c r="CL58" s="65"/>
      <c r="CM58" s="65"/>
      <c r="CN58" s="65"/>
      <c r="CO58" s="65"/>
      <c r="CP58" s="65"/>
      <c r="CQ58" s="65"/>
      <c r="CR58" s="65"/>
      <c r="CS58" s="65"/>
      <c r="CT58" s="65"/>
      <c r="CU58" s="65"/>
      <c r="CV58" s="65"/>
      <c r="CW58" s="65"/>
      <c r="CX58" s="65"/>
      <c r="CY58" s="65"/>
      <c r="CZ58" s="65"/>
      <c r="DA58" s="65"/>
      <c r="DB58" s="65"/>
      <c r="DC58" s="65"/>
      <c r="DD58" s="65"/>
      <c r="DE58" s="65"/>
      <c r="DF58" s="65"/>
      <c r="DG58" s="65"/>
      <c r="DH58" s="65"/>
      <c r="DI58" s="65"/>
      <c r="DJ58" s="65"/>
      <c r="DK58" s="65"/>
      <c r="DL58" s="65"/>
      <c r="DM58" s="65"/>
      <c r="DN58" s="65"/>
      <c r="DO58" s="65"/>
      <c r="DP58" s="65"/>
      <c r="DQ58" s="65"/>
      <c r="DR58" s="65"/>
      <c r="DS58" s="65"/>
      <c r="DT58" s="65"/>
      <c r="DU58" s="65"/>
      <c r="DV58" s="65"/>
      <c r="DW58" s="65"/>
      <c r="DX58" s="65"/>
      <c r="DY58" s="65"/>
      <c r="DZ58" s="65"/>
      <c r="EA58" s="65"/>
      <c r="EB58" s="65"/>
      <c r="EC58" s="65"/>
      <c r="ED58" s="65"/>
      <c r="EE58" s="65"/>
      <c r="EF58" s="65"/>
      <c r="EG58" s="65"/>
      <c r="EH58" s="65"/>
      <c r="EI58" s="65"/>
      <c r="EJ58" s="65"/>
      <c r="EK58" s="65"/>
      <c r="EL58" s="65"/>
      <c r="EM58" s="65"/>
      <c r="EN58" s="65"/>
      <c r="EO58" s="65"/>
      <c r="EP58" s="65"/>
      <c r="EQ58" s="65"/>
      <c r="ER58" s="65"/>
      <c r="ES58" s="65"/>
      <c r="ET58" s="65"/>
      <c r="EU58" s="65"/>
      <c r="EV58" s="65"/>
      <c r="EW58" s="65"/>
      <c r="EX58" s="65"/>
      <c r="EY58" s="65"/>
      <c r="EZ58" s="65"/>
      <c r="FA58" s="65"/>
      <c r="FB58" s="65"/>
      <c r="FC58" s="65"/>
      <c r="FD58" s="65"/>
      <c r="FE58" s="65"/>
      <c r="FF58" s="65"/>
      <c r="FG58" s="65"/>
      <c r="FH58" s="65"/>
      <c r="FI58" s="65"/>
      <c r="FJ58" s="65"/>
      <c r="FK58" s="65"/>
      <c r="FL58" s="65"/>
      <c r="FM58" s="65"/>
      <c r="FN58" s="65"/>
      <c r="FO58" s="65"/>
      <c r="FP58" s="65"/>
      <c r="FQ58" s="104"/>
      <c r="FR58" s="104"/>
      <c r="FS58" s="104"/>
      <c r="FT58" s="104"/>
      <c r="FU58" s="104"/>
      <c r="FV58" s="104"/>
      <c r="FW58" s="104"/>
      <c r="FX58" s="104"/>
      <c r="FY58" s="104"/>
      <c r="FZ58" s="104"/>
      <c r="GA58" s="104"/>
      <c r="GB58" s="104"/>
      <c r="GC58" s="104"/>
      <c r="GD58" s="104"/>
      <c r="GE58" s="104"/>
      <c r="GF58" s="104"/>
      <c r="GG58" s="104"/>
      <c r="GH58" s="104"/>
      <c r="GI58" s="104"/>
      <c r="GJ58" s="104"/>
      <c r="GK58" s="104"/>
      <c r="GL58" s="104"/>
      <c r="GM58" s="104"/>
      <c r="GN58" s="104"/>
      <c r="GO58" s="104"/>
      <c r="GP58" s="104"/>
      <c r="GQ58" s="104"/>
      <c r="GR58" s="104"/>
      <c r="GS58" s="104"/>
      <c r="GT58" s="104"/>
      <c r="GU58" s="104"/>
      <c r="GV58" s="104"/>
      <c r="GW58" s="104"/>
      <c r="GX58" s="104"/>
      <c r="GY58" s="104"/>
      <c r="GZ58" s="104"/>
      <c r="HA58" s="104"/>
      <c r="HB58" s="104"/>
      <c r="HC58" s="104"/>
      <c r="HD58" s="104"/>
      <c r="HE58" s="104"/>
      <c r="HF58" s="104"/>
      <c r="HG58" s="104"/>
      <c r="HH58" s="104"/>
      <c r="HI58" s="104"/>
      <c r="HJ58" s="104"/>
      <c r="HK58" s="104"/>
      <c r="HL58" s="104"/>
      <c r="HM58" s="104"/>
      <c r="HN58" s="104"/>
      <c r="HO58" s="104"/>
      <c r="HP58" s="104"/>
      <c r="HQ58" s="104"/>
      <c r="HR58" s="104"/>
      <c r="HS58" s="104"/>
      <c r="HT58" s="104"/>
      <c r="HU58" s="104"/>
      <c r="HV58" s="104"/>
      <c r="HW58" s="104"/>
      <c r="HX58" s="104"/>
      <c r="HY58" s="104"/>
      <c r="HZ58" s="104"/>
      <c r="IA58" s="104"/>
      <c r="IB58" s="104"/>
      <c r="IC58" s="104"/>
      <c r="ID58" s="104"/>
      <c r="IE58" s="104"/>
      <c r="IF58" s="104"/>
      <c r="IG58" s="104"/>
      <c r="IH58" s="104"/>
      <c r="II58" s="104"/>
      <c r="IJ58" s="104"/>
      <c r="IK58" s="104"/>
      <c r="IL58" s="104"/>
      <c r="IM58" s="104"/>
      <c r="IN58" s="104"/>
      <c r="IO58" s="104"/>
      <c r="IP58" s="104"/>
      <c r="IQ58" s="104"/>
      <c r="IR58" s="104"/>
      <c r="IS58" s="104"/>
      <c r="IT58" s="104"/>
      <c r="IU58" s="104"/>
      <c r="IV58" s="104"/>
      <c r="IW58" s="104"/>
    </row>
    <row r="59" spans="2:257">
      <c r="B59" s="97"/>
      <c r="C59" s="97"/>
      <c r="D59" s="57"/>
      <c r="E59" s="57"/>
      <c r="F59" s="58">
        <v>1</v>
      </c>
      <c r="G59" s="59">
        <v>1</v>
      </c>
      <c r="H59" s="60">
        <v>1</v>
      </c>
      <c r="I59" s="61">
        <v>1</v>
      </c>
      <c r="J59" s="62">
        <f t="shared" si="11"/>
        <v>1</v>
      </c>
      <c r="K59" s="62"/>
      <c r="L59" s="108"/>
      <c r="M59" s="62"/>
      <c r="N59" s="62"/>
      <c r="O59" s="109"/>
      <c r="P59" s="62"/>
      <c r="Q59" s="62"/>
      <c r="R59" s="108"/>
      <c r="S59" s="62"/>
      <c r="T59" s="62"/>
      <c r="U59" s="62"/>
      <c r="V59" s="108"/>
      <c r="W59" s="64">
        <f>SUM(K59:V59)</f>
        <v>0</v>
      </c>
      <c r="X59" s="46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5"/>
      <c r="AY59" s="65"/>
      <c r="AZ59" s="65"/>
      <c r="BA59" s="65"/>
      <c r="BB59" s="65"/>
      <c r="BC59" s="65"/>
      <c r="BD59" s="65"/>
      <c r="BE59" s="65"/>
      <c r="BF59" s="65"/>
      <c r="BG59" s="65"/>
      <c r="BH59" s="65"/>
      <c r="BI59" s="65"/>
      <c r="BJ59" s="65"/>
      <c r="BK59" s="65"/>
      <c r="BL59" s="65"/>
      <c r="BM59" s="65"/>
      <c r="BN59" s="65"/>
      <c r="BO59" s="65"/>
      <c r="BP59" s="65"/>
      <c r="BQ59" s="65"/>
      <c r="BR59" s="65"/>
      <c r="BS59" s="65"/>
      <c r="BT59" s="65"/>
      <c r="BU59" s="65"/>
      <c r="BV59" s="65"/>
      <c r="BW59" s="65"/>
      <c r="BX59" s="65"/>
      <c r="BY59" s="65"/>
      <c r="BZ59" s="65"/>
      <c r="CA59" s="65"/>
      <c r="CB59" s="65"/>
      <c r="CC59" s="65"/>
      <c r="CD59" s="65"/>
      <c r="CE59" s="65"/>
      <c r="CF59" s="65"/>
      <c r="CG59" s="65"/>
      <c r="CH59" s="65"/>
      <c r="CI59" s="65"/>
      <c r="CJ59" s="65"/>
      <c r="CK59" s="65"/>
      <c r="CL59" s="65"/>
      <c r="CM59" s="65"/>
      <c r="CN59" s="65"/>
      <c r="CO59" s="65"/>
      <c r="CP59" s="65"/>
      <c r="CQ59" s="65"/>
      <c r="CR59" s="65"/>
      <c r="CS59" s="65"/>
      <c r="CT59" s="65"/>
      <c r="CU59" s="65"/>
      <c r="CV59" s="65"/>
      <c r="CW59" s="65"/>
      <c r="CX59" s="65"/>
      <c r="CY59" s="65"/>
      <c r="CZ59" s="65"/>
      <c r="DA59" s="65"/>
      <c r="DB59" s="65"/>
      <c r="DC59" s="65"/>
      <c r="DD59" s="65"/>
      <c r="DE59" s="65"/>
      <c r="DF59" s="65"/>
      <c r="DG59" s="65"/>
      <c r="DH59" s="65"/>
      <c r="DI59" s="65"/>
      <c r="DJ59" s="65"/>
      <c r="DK59" s="65"/>
      <c r="DL59" s="65"/>
      <c r="DM59" s="65"/>
      <c r="DN59" s="65"/>
      <c r="DO59" s="65"/>
      <c r="DP59" s="65"/>
      <c r="DQ59" s="65"/>
      <c r="DR59" s="65"/>
      <c r="DS59" s="65"/>
      <c r="DT59" s="65"/>
      <c r="DU59" s="65"/>
      <c r="DV59" s="65"/>
      <c r="DW59" s="65"/>
      <c r="DX59" s="65"/>
      <c r="DY59" s="65"/>
      <c r="DZ59" s="65"/>
      <c r="EA59" s="65"/>
      <c r="EB59" s="65"/>
      <c r="EC59" s="65"/>
      <c r="ED59" s="65"/>
      <c r="EE59" s="65"/>
      <c r="EF59" s="65"/>
      <c r="EG59" s="65"/>
      <c r="EH59" s="65"/>
      <c r="EI59" s="65"/>
      <c r="EJ59" s="65"/>
      <c r="EK59" s="65"/>
      <c r="EL59" s="65"/>
      <c r="EM59" s="65"/>
      <c r="EN59" s="65"/>
      <c r="EO59" s="65"/>
      <c r="EP59" s="65"/>
      <c r="EQ59" s="65"/>
      <c r="ER59" s="65"/>
      <c r="ES59" s="65"/>
      <c r="ET59" s="65"/>
      <c r="EU59" s="65"/>
      <c r="EV59" s="65"/>
      <c r="EW59" s="65"/>
      <c r="EX59" s="65"/>
      <c r="EY59" s="65"/>
      <c r="EZ59" s="65"/>
      <c r="FA59" s="65"/>
      <c r="FB59" s="65"/>
      <c r="FC59" s="65"/>
      <c r="FD59" s="65"/>
      <c r="FE59" s="65"/>
      <c r="FF59" s="65"/>
      <c r="FG59" s="65"/>
      <c r="FH59" s="65"/>
      <c r="FI59" s="65"/>
      <c r="FJ59" s="65"/>
      <c r="FK59" s="65"/>
      <c r="FL59" s="65"/>
      <c r="FM59" s="65"/>
      <c r="FN59" s="65"/>
      <c r="FO59" s="65"/>
      <c r="FP59" s="65"/>
      <c r="FQ59" s="104"/>
      <c r="FR59" s="104"/>
      <c r="FS59" s="104"/>
      <c r="FT59" s="104"/>
      <c r="FU59" s="104"/>
      <c r="FV59" s="104"/>
      <c r="FW59" s="104"/>
      <c r="FX59" s="104"/>
      <c r="FY59" s="104"/>
      <c r="FZ59" s="104"/>
      <c r="GA59" s="104"/>
      <c r="GB59" s="104"/>
      <c r="GC59" s="104"/>
      <c r="GD59" s="104"/>
      <c r="GE59" s="104"/>
      <c r="GF59" s="104"/>
      <c r="GG59" s="104"/>
      <c r="GH59" s="104"/>
      <c r="GI59" s="104"/>
      <c r="GJ59" s="104"/>
      <c r="GK59" s="104"/>
      <c r="GL59" s="104"/>
      <c r="GM59" s="104"/>
      <c r="GN59" s="104"/>
      <c r="GO59" s="104"/>
      <c r="GP59" s="104"/>
      <c r="GQ59" s="104"/>
      <c r="GR59" s="104"/>
      <c r="GS59" s="104"/>
      <c r="GT59" s="104"/>
      <c r="GU59" s="104"/>
      <c r="GV59" s="104"/>
      <c r="GW59" s="104"/>
      <c r="GX59" s="104"/>
      <c r="GY59" s="104"/>
      <c r="GZ59" s="104"/>
      <c r="HA59" s="104"/>
      <c r="HB59" s="104"/>
      <c r="HC59" s="104"/>
      <c r="HD59" s="104"/>
      <c r="HE59" s="104"/>
      <c r="HF59" s="104"/>
      <c r="HG59" s="104"/>
      <c r="HH59" s="104"/>
      <c r="HI59" s="104"/>
      <c r="HJ59" s="104"/>
      <c r="HK59" s="104"/>
      <c r="HL59" s="104"/>
      <c r="HM59" s="104"/>
      <c r="HN59" s="104"/>
      <c r="HO59" s="104"/>
      <c r="HP59" s="104"/>
      <c r="HQ59" s="104"/>
      <c r="HR59" s="104"/>
      <c r="HS59" s="104"/>
      <c r="HT59" s="104"/>
      <c r="HU59" s="104"/>
      <c r="HV59" s="104"/>
      <c r="HW59" s="104"/>
      <c r="HX59" s="104"/>
      <c r="HY59" s="104"/>
      <c r="HZ59" s="104"/>
      <c r="IA59" s="104"/>
      <c r="IB59" s="104"/>
      <c r="IC59" s="104"/>
      <c r="ID59" s="104"/>
      <c r="IE59" s="104"/>
      <c r="IF59" s="104"/>
      <c r="IG59" s="104"/>
      <c r="IH59" s="104"/>
      <c r="II59" s="104"/>
      <c r="IJ59" s="104"/>
      <c r="IK59" s="104"/>
      <c r="IL59" s="104"/>
      <c r="IM59" s="104"/>
      <c r="IN59" s="104"/>
      <c r="IO59" s="104"/>
      <c r="IP59" s="104"/>
      <c r="IQ59" s="104"/>
      <c r="IR59" s="104"/>
      <c r="IS59" s="104"/>
      <c r="IT59" s="104"/>
      <c r="IU59" s="104"/>
      <c r="IV59" s="104"/>
      <c r="IW59" s="104"/>
    </row>
    <row r="60" spans="2:257">
      <c r="B60" s="97"/>
      <c r="C60" s="97"/>
      <c r="D60" s="57"/>
      <c r="E60" s="57"/>
      <c r="F60" s="58">
        <v>1</v>
      </c>
      <c r="G60" s="59">
        <v>1</v>
      </c>
      <c r="H60" s="60">
        <v>1</v>
      </c>
      <c r="I60" s="61">
        <v>1</v>
      </c>
      <c r="J60" s="62">
        <f t="shared" si="11"/>
        <v>1</v>
      </c>
      <c r="K60" s="62"/>
      <c r="L60" s="108"/>
      <c r="M60" s="62"/>
      <c r="N60" s="62"/>
      <c r="O60" s="109"/>
      <c r="P60" s="62"/>
      <c r="Q60" s="62"/>
      <c r="R60" s="108"/>
      <c r="S60" s="62"/>
      <c r="T60" s="62"/>
      <c r="U60" s="62"/>
      <c r="V60" s="108"/>
      <c r="W60" s="64">
        <f>SUM(K60:V60)</f>
        <v>0</v>
      </c>
      <c r="X60" s="46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5"/>
      <c r="BD60" s="65"/>
      <c r="BE60" s="65"/>
      <c r="BF60" s="65"/>
      <c r="BG60" s="65"/>
      <c r="BH60" s="65"/>
      <c r="BI60" s="65"/>
      <c r="BJ60" s="65"/>
      <c r="BK60" s="65"/>
      <c r="BL60" s="65"/>
      <c r="BM60" s="65"/>
      <c r="BN60" s="65"/>
      <c r="BO60" s="65"/>
      <c r="BP60" s="65"/>
      <c r="BQ60" s="65"/>
      <c r="BR60" s="65"/>
      <c r="BS60" s="65"/>
      <c r="BT60" s="65"/>
      <c r="BU60" s="65"/>
      <c r="BV60" s="65"/>
      <c r="BW60" s="65"/>
      <c r="BX60" s="65"/>
      <c r="BY60" s="65"/>
      <c r="BZ60" s="65"/>
      <c r="CA60" s="65"/>
      <c r="CB60" s="65"/>
      <c r="CC60" s="65"/>
      <c r="CD60" s="65"/>
      <c r="CE60" s="65"/>
      <c r="CF60" s="65"/>
      <c r="CG60" s="65"/>
      <c r="CH60" s="65"/>
      <c r="CI60" s="65"/>
      <c r="CJ60" s="65"/>
      <c r="CK60" s="65"/>
      <c r="CL60" s="65"/>
      <c r="CM60" s="65"/>
      <c r="CN60" s="65"/>
      <c r="CO60" s="65"/>
      <c r="CP60" s="65"/>
      <c r="CQ60" s="65"/>
      <c r="CR60" s="65"/>
      <c r="CS60" s="65"/>
      <c r="CT60" s="65"/>
      <c r="CU60" s="65"/>
      <c r="CV60" s="65"/>
      <c r="CW60" s="65"/>
      <c r="CX60" s="65"/>
      <c r="CY60" s="65"/>
      <c r="CZ60" s="65"/>
      <c r="DA60" s="65"/>
      <c r="DB60" s="65"/>
      <c r="DC60" s="65"/>
      <c r="DD60" s="65"/>
      <c r="DE60" s="65"/>
      <c r="DF60" s="65"/>
      <c r="DG60" s="65"/>
      <c r="DH60" s="65"/>
      <c r="DI60" s="65"/>
      <c r="DJ60" s="65"/>
      <c r="DK60" s="65"/>
      <c r="DL60" s="65"/>
      <c r="DM60" s="65"/>
      <c r="DN60" s="65"/>
      <c r="DO60" s="65"/>
      <c r="DP60" s="65"/>
      <c r="DQ60" s="65"/>
      <c r="DR60" s="65"/>
      <c r="DS60" s="65"/>
      <c r="DT60" s="65"/>
      <c r="DU60" s="65"/>
      <c r="DV60" s="65"/>
      <c r="DW60" s="65"/>
      <c r="DX60" s="65"/>
      <c r="DY60" s="65"/>
      <c r="DZ60" s="65"/>
      <c r="EA60" s="65"/>
      <c r="EB60" s="65"/>
      <c r="EC60" s="65"/>
      <c r="ED60" s="65"/>
      <c r="EE60" s="65"/>
      <c r="EF60" s="65"/>
      <c r="EG60" s="65"/>
      <c r="EH60" s="65"/>
      <c r="EI60" s="65"/>
      <c r="EJ60" s="65"/>
      <c r="EK60" s="65"/>
      <c r="EL60" s="65"/>
      <c r="EM60" s="65"/>
      <c r="EN60" s="65"/>
      <c r="EO60" s="65"/>
      <c r="EP60" s="65"/>
      <c r="EQ60" s="65"/>
      <c r="ER60" s="65"/>
      <c r="ES60" s="65"/>
      <c r="ET60" s="65"/>
      <c r="EU60" s="65"/>
      <c r="EV60" s="65"/>
      <c r="EW60" s="65"/>
      <c r="EX60" s="65"/>
      <c r="EY60" s="65"/>
      <c r="EZ60" s="65"/>
      <c r="FA60" s="65"/>
      <c r="FB60" s="65"/>
      <c r="FC60" s="65"/>
      <c r="FD60" s="65"/>
      <c r="FE60" s="65"/>
      <c r="FF60" s="65"/>
      <c r="FG60" s="65"/>
      <c r="FH60" s="65"/>
      <c r="FI60" s="65"/>
      <c r="FJ60" s="65"/>
      <c r="FK60" s="65"/>
      <c r="FL60" s="65"/>
      <c r="FM60" s="65"/>
      <c r="FN60" s="65"/>
      <c r="FO60" s="65"/>
      <c r="FP60" s="65"/>
      <c r="FQ60" s="104"/>
      <c r="FR60" s="104"/>
      <c r="FS60" s="104"/>
      <c r="FT60" s="104"/>
      <c r="FU60" s="104"/>
      <c r="FV60" s="104"/>
      <c r="FW60" s="104"/>
      <c r="FX60" s="104"/>
      <c r="FY60" s="104"/>
      <c r="FZ60" s="104"/>
      <c r="GA60" s="104"/>
      <c r="GB60" s="104"/>
      <c r="GC60" s="104"/>
      <c r="GD60" s="104"/>
      <c r="GE60" s="104"/>
      <c r="GF60" s="104"/>
      <c r="GG60" s="104"/>
      <c r="GH60" s="104"/>
      <c r="GI60" s="104"/>
      <c r="GJ60" s="104"/>
      <c r="GK60" s="104"/>
      <c r="GL60" s="104"/>
      <c r="GM60" s="104"/>
      <c r="GN60" s="104"/>
      <c r="GO60" s="104"/>
      <c r="GP60" s="104"/>
      <c r="GQ60" s="104"/>
      <c r="GR60" s="104"/>
      <c r="GS60" s="104"/>
      <c r="GT60" s="104"/>
      <c r="GU60" s="104"/>
      <c r="GV60" s="104"/>
      <c r="GW60" s="104"/>
      <c r="GX60" s="104"/>
      <c r="GY60" s="104"/>
      <c r="GZ60" s="104"/>
      <c r="HA60" s="104"/>
      <c r="HB60" s="104"/>
      <c r="HC60" s="104"/>
      <c r="HD60" s="104"/>
      <c r="HE60" s="104"/>
      <c r="HF60" s="104"/>
      <c r="HG60" s="104"/>
      <c r="HH60" s="104"/>
      <c r="HI60" s="104"/>
      <c r="HJ60" s="104"/>
      <c r="HK60" s="104"/>
      <c r="HL60" s="104"/>
      <c r="HM60" s="104"/>
      <c r="HN60" s="104"/>
      <c r="HO60" s="104"/>
      <c r="HP60" s="104"/>
      <c r="HQ60" s="104"/>
      <c r="HR60" s="104"/>
      <c r="HS60" s="104"/>
      <c r="HT60" s="104"/>
      <c r="HU60" s="104"/>
      <c r="HV60" s="104"/>
      <c r="HW60" s="104"/>
      <c r="HX60" s="104"/>
      <c r="HY60" s="104"/>
      <c r="HZ60" s="104"/>
      <c r="IA60" s="104"/>
      <c r="IB60" s="104"/>
      <c r="IC60" s="104"/>
      <c r="ID60" s="104"/>
      <c r="IE60" s="104"/>
      <c r="IF60" s="104"/>
      <c r="IG60" s="104"/>
      <c r="IH60" s="104"/>
      <c r="II60" s="104"/>
      <c r="IJ60" s="104"/>
      <c r="IK60" s="104"/>
      <c r="IL60" s="104"/>
      <c r="IM60" s="104"/>
      <c r="IN60" s="104"/>
      <c r="IO60" s="104"/>
      <c r="IP60" s="104"/>
      <c r="IQ60" s="104"/>
      <c r="IR60" s="104"/>
      <c r="IS60" s="104"/>
      <c r="IT60" s="104"/>
      <c r="IU60" s="104"/>
      <c r="IV60" s="104"/>
      <c r="IW60" s="104"/>
    </row>
    <row r="61" spans="2:257">
      <c r="B61" s="97"/>
      <c r="C61" s="97"/>
      <c r="D61" s="57"/>
      <c r="E61" s="57"/>
      <c r="F61" s="58">
        <v>1</v>
      </c>
      <c r="G61" s="59">
        <v>1</v>
      </c>
      <c r="H61" s="60">
        <v>1</v>
      </c>
      <c r="I61" s="61">
        <v>1</v>
      </c>
      <c r="J61" s="62">
        <f t="shared" si="11"/>
        <v>1</v>
      </c>
      <c r="K61" s="62"/>
      <c r="L61" s="108"/>
      <c r="M61" s="62"/>
      <c r="N61" s="62"/>
      <c r="O61" s="109"/>
      <c r="P61" s="62"/>
      <c r="Q61" s="62"/>
      <c r="R61" s="108"/>
      <c r="S61" s="62"/>
      <c r="T61" s="62"/>
      <c r="U61" s="62"/>
      <c r="V61" s="108"/>
      <c r="W61" s="64">
        <f>SUM(K61:V61)</f>
        <v>0</v>
      </c>
      <c r="X61" s="46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65"/>
      <c r="BK61" s="65"/>
      <c r="BL61" s="65"/>
      <c r="BM61" s="65"/>
      <c r="BN61" s="65"/>
      <c r="BO61" s="65"/>
      <c r="BP61" s="65"/>
      <c r="BQ61" s="65"/>
      <c r="BR61" s="65"/>
      <c r="BS61" s="65"/>
      <c r="BT61" s="65"/>
      <c r="BU61" s="65"/>
      <c r="BV61" s="65"/>
      <c r="BW61" s="65"/>
      <c r="BX61" s="65"/>
      <c r="BY61" s="65"/>
      <c r="BZ61" s="65"/>
      <c r="CA61" s="65"/>
      <c r="CB61" s="65"/>
      <c r="CC61" s="65"/>
      <c r="CD61" s="65"/>
      <c r="CE61" s="65"/>
      <c r="CF61" s="65"/>
      <c r="CG61" s="65"/>
      <c r="CH61" s="65"/>
      <c r="CI61" s="65"/>
      <c r="CJ61" s="65"/>
      <c r="CK61" s="65"/>
      <c r="CL61" s="65"/>
      <c r="CM61" s="65"/>
      <c r="CN61" s="65"/>
      <c r="CO61" s="65"/>
      <c r="CP61" s="65"/>
      <c r="CQ61" s="65"/>
      <c r="CR61" s="65"/>
      <c r="CS61" s="65"/>
      <c r="CT61" s="65"/>
      <c r="CU61" s="65"/>
      <c r="CV61" s="65"/>
      <c r="CW61" s="65"/>
      <c r="CX61" s="65"/>
      <c r="CY61" s="65"/>
      <c r="CZ61" s="65"/>
      <c r="DA61" s="65"/>
      <c r="DB61" s="65"/>
      <c r="DC61" s="65"/>
      <c r="DD61" s="65"/>
      <c r="DE61" s="65"/>
      <c r="DF61" s="65"/>
      <c r="DG61" s="65"/>
      <c r="DH61" s="65"/>
      <c r="DI61" s="65"/>
      <c r="DJ61" s="65"/>
      <c r="DK61" s="65"/>
      <c r="DL61" s="65"/>
      <c r="DM61" s="65"/>
      <c r="DN61" s="65"/>
      <c r="DO61" s="65"/>
      <c r="DP61" s="65"/>
      <c r="DQ61" s="65"/>
      <c r="DR61" s="65"/>
      <c r="DS61" s="65"/>
      <c r="DT61" s="65"/>
      <c r="DU61" s="65"/>
      <c r="DV61" s="65"/>
      <c r="DW61" s="65"/>
      <c r="DX61" s="65"/>
      <c r="DY61" s="65"/>
      <c r="DZ61" s="65"/>
      <c r="EA61" s="65"/>
      <c r="EB61" s="65"/>
      <c r="EC61" s="65"/>
      <c r="ED61" s="65"/>
      <c r="EE61" s="65"/>
      <c r="EF61" s="65"/>
      <c r="EG61" s="65"/>
      <c r="EH61" s="65"/>
      <c r="EI61" s="65"/>
      <c r="EJ61" s="65"/>
      <c r="EK61" s="65"/>
      <c r="EL61" s="65"/>
      <c r="EM61" s="65"/>
      <c r="EN61" s="65"/>
      <c r="EO61" s="65"/>
      <c r="EP61" s="65"/>
      <c r="EQ61" s="65"/>
      <c r="ER61" s="65"/>
      <c r="ES61" s="65"/>
      <c r="ET61" s="65"/>
      <c r="EU61" s="65"/>
      <c r="EV61" s="65"/>
      <c r="EW61" s="65"/>
      <c r="EX61" s="65"/>
      <c r="EY61" s="65"/>
      <c r="EZ61" s="65"/>
      <c r="FA61" s="65"/>
      <c r="FB61" s="65"/>
      <c r="FC61" s="65"/>
      <c r="FD61" s="65"/>
      <c r="FE61" s="65"/>
      <c r="FF61" s="65"/>
      <c r="FG61" s="65"/>
      <c r="FH61" s="65"/>
      <c r="FI61" s="65"/>
      <c r="FJ61" s="65"/>
      <c r="FK61" s="65"/>
      <c r="FL61" s="65"/>
      <c r="FM61" s="65"/>
      <c r="FN61" s="65"/>
      <c r="FO61" s="65"/>
      <c r="FP61" s="65"/>
      <c r="FQ61" s="104"/>
      <c r="FR61" s="104"/>
      <c r="FS61" s="104"/>
      <c r="FT61" s="104"/>
      <c r="FU61" s="104"/>
      <c r="FV61" s="104"/>
      <c r="FW61" s="104"/>
      <c r="FX61" s="104"/>
      <c r="FY61" s="104"/>
      <c r="FZ61" s="104"/>
      <c r="GA61" s="104"/>
      <c r="GB61" s="104"/>
      <c r="GC61" s="104"/>
      <c r="GD61" s="104"/>
      <c r="GE61" s="104"/>
      <c r="GF61" s="104"/>
      <c r="GG61" s="104"/>
      <c r="GH61" s="104"/>
      <c r="GI61" s="104"/>
      <c r="GJ61" s="104"/>
      <c r="GK61" s="104"/>
      <c r="GL61" s="104"/>
      <c r="GM61" s="104"/>
      <c r="GN61" s="104"/>
      <c r="GO61" s="104"/>
      <c r="GP61" s="104"/>
      <c r="GQ61" s="104"/>
      <c r="GR61" s="104"/>
      <c r="GS61" s="104"/>
      <c r="GT61" s="104"/>
      <c r="GU61" s="104"/>
      <c r="GV61" s="104"/>
      <c r="GW61" s="104"/>
      <c r="GX61" s="104"/>
      <c r="GY61" s="104"/>
      <c r="GZ61" s="104"/>
      <c r="HA61" s="104"/>
      <c r="HB61" s="104"/>
      <c r="HC61" s="104"/>
      <c r="HD61" s="104"/>
      <c r="HE61" s="104"/>
      <c r="HF61" s="104"/>
      <c r="HG61" s="104"/>
      <c r="HH61" s="104"/>
      <c r="HI61" s="104"/>
      <c r="HJ61" s="104"/>
      <c r="HK61" s="104"/>
      <c r="HL61" s="104"/>
      <c r="HM61" s="104"/>
      <c r="HN61" s="104"/>
      <c r="HO61" s="104"/>
      <c r="HP61" s="104"/>
      <c r="HQ61" s="104"/>
      <c r="HR61" s="104"/>
      <c r="HS61" s="104"/>
      <c r="HT61" s="104"/>
      <c r="HU61" s="104"/>
      <c r="HV61" s="104"/>
      <c r="HW61" s="104"/>
      <c r="HX61" s="104"/>
      <c r="HY61" s="104"/>
      <c r="HZ61" s="104"/>
      <c r="IA61" s="104"/>
      <c r="IB61" s="104"/>
      <c r="IC61" s="104"/>
      <c r="ID61" s="104"/>
      <c r="IE61" s="104"/>
      <c r="IF61" s="104"/>
      <c r="IG61" s="104"/>
      <c r="IH61" s="104"/>
      <c r="II61" s="104"/>
      <c r="IJ61" s="104"/>
      <c r="IK61" s="104"/>
      <c r="IL61" s="104"/>
      <c r="IM61" s="104"/>
      <c r="IN61" s="104"/>
      <c r="IO61" s="104"/>
      <c r="IP61" s="104"/>
      <c r="IQ61" s="104"/>
      <c r="IR61" s="104"/>
      <c r="IS61" s="104"/>
      <c r="IT61" s="104"/>
      <c r="IU61" s="104"/>
      <c r="IV61" s="104"/>
      <c r="IW61" s="104"/>
    </row>
    <row r="62" spans="2:257">
      <c r="B62" s="97"/>
      <c r="C62" s="97"/>
      <c r="D62" s="57"/>
      <c r="E62" s="57"/>
      <c r="F62" s="58">
        <v>1</v>
      </c>
      <c r="G62" s="59">
        <v>1</v>
      </c>
      <c r="H62" s="60">
        <v>1</v>
      </c>
      <c r="I62" s="61">
        <v>1</v>
      </c>
      <c r="J62" s="62">
        <f t="shared" si="11"/>
        <v>1</v>
      </c>
      <c r="K62" s="62"/>
      <c r="L62" s="108"/>
      <c r="M62" s="62"/>
      <c r="N62" s="62"/>
      <c r="O62" s="109"/>
      <c r="P62" s="62"/>
      <c r="Q62" s="62"/>
      <c r="R62" s="108"/>
      <c r="S62" s="62"/>
      <c r="T62" s="62"/>
      <c r="U62" s="62"/>
      <c r="V62" s="108"/>
      <c r="W62" s="64">
        <f>SUM(K62:V62)</f>
        <v>0</v>
      </c>
      <c r="X62" s="46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  <c r="BB62" s="65"/>
      <c r="BC62" s="65"/>
      <c r="BD62" s="65"/>
      <c r="BE62" s="65"/>
      <c r="BF62" s="65"/>
      <c r="BG62" s="65"/>
      <c r="BH62" s="65"/>
      <c r="BI62" s="65"/>
      <c r="BJ62" s="65"/>
      <c r="BK62" s="65"/>
      <c r="BL62" s="65"/>
      <c r="BM62" s="65"/>
      <c r="BN62" s="65"/>
      <c r="BO62" s="65"/>
      <c r="BP62" s="65"/>
      <c r="BQ62" s="65"/>
      <c r="BR62" s="65"/>
      <c r="BS62" s="65"/>
      <c r="BT62" s="65"/>
      <c r="BU62" s="65"/>
      <c r="BV62" s="65"/>
      <c r="BW62" s="65"/>
      <c r="BX62" s="65"/>
      <c r="BY62" s="65"/>
      <c r="BZ62" s="65"/>
      <c r="CA62" s="65"/>
      <c r="CB62" s="65"/>
      <c r="CC62" s="65"/>
      <c r="CD62" s="65"/>
      <c r="CE62" s="65"/>
      <c r="CF62" s="65"/>
      <c r="CG62" s="65"/>
      <c r="CH62" s="65"/>
      <c r="CI62" s="65"/>
      <c r="CJ62" s="65"/>
      <c r="CK62" s="65"/>
      <c r="CL62" s="65"/>
      <c r="CM62" s="65"/>
      <c r="CN62" s="65"/>
      <c r="CO62" s="65"/>
      <c r="CP62" s="65"/>
      <c r="CQ62" s="65"/>
      <c r="CR62" s="65"/>
      <c r="CS62" s="65"/>
      <c r="CT62" s="65"/>
      <c r="CU62" s="65"/>
      <c r="CV62" s="65"/>
      <c r="CW62" s="65"/>
      <c r="CX62" s="65"/>
      <c r="CY62" s="65"/>
      <c r="CZ62" s="65"/>
      <c r="DA62" s="65"/>
      <c r="DB62" s="65"/>
      <c r="DC62" s="65"/>
      <c r="DD62" s="65"/>
      <c r="DE62" s="65"/>
      <c r="DF62" s="65"/>
      <c r="DG62" s="65"/>
      <c r="DH62" s="65"/>
      <c r="DI62" s="65"/>
      <c r="DJ62" s="65"/>
      <c r="DK62" s="65"/>
      <c r="DL62" s="65"/>
      <c r="DM62" s="65"/>
      <c r="DN62" s="65"/>
      <c r="DO62" s="65"/>
      <c r="DP62" s="65"/>
      <c r="DQ62" s="65"/>
      <c r="DR62" s="65"/>
      <c r="DS62" s="65"/>
      <c r="DT62" s="65"/>
      <c r="DU62" s="65"/>
      <c r="DV62" s="65"/>
      <c r="DW62" s="65"/>
      <c r="DX62" s="65"/>
      <c r="DY62" s="65"/>
      <c r="DZ62" s="65"/>
      <c r="EA62" s="65"/>
      <c r="EB62" s="65"/>
      <c r="EC62" s="65"/>
      <c r="ED62" s="65"/>
      <c r="EE62" s="65"/>
      <c r="EF62" s="65"/>
      <c r="EG62" s="65"/>
      <c r="EH62" s="65"/>
      <c r="EI62" s="65"/>
      <c r="EJ62" s="65"/>
      <c r="EK62" s="65"/>
      <c r="EL62" s="65"/>
      <c r="EM62" s="65"/>
      <c r="EN62" s="65"/>
      <c r="EO62" s="65"/>
      <c r="EP62" s="65"/>
      <c r="EQ62" s="65"/>
      <c r="ER62" s="65"/>
      <c r="ES62" s="65"/>
      <c r="ET62" s="65"/>
      <c r="EU62" s="65"/>
      <c r="EV62" s="65"/>
      <c r="EW62" s="65"/>
      <c r="EX62" s="65"/>
      <c r="EY62" s="65"/>
      <c r="EZ62" s="65"/>
      <c r="FA62" s="65"/>
      <c r="FB62" s="65"/>
      <c r="FC62" s="65"/>
      <c r="FD62" s="65"/>
      <c r="FE62" s="65"/>
      <c r="FF62" s="65"/>
      <c r="FG62" s="65"/>
      <c r="FH62" s="65"/>
      <c r="FI62" s="65"/>
      <c r="FJ62" s="65"/>
      <c r="FK62" s="65"/>
      <c r="FL62" s="65"/>
      <c r="FM62" s="65"/>
      <c r="FN62" s="65"/>
      <c r="FO62" s="65"/>
      <c r="FP62" s="65"/>
      <c r="FQ62" s="104"/>
      <c r="FR62" s="104"/>
      <c r="FS62" s="104"/>
      <c r="FT62" s="104"/>
      <c r="FU62" s="104"/>
      <c r="FV62" s="104"/>
      <c r="FW62" s="104"/>
      <c r="FX62" s="104"/>
      <c r="FY62" s="104"/>
      <c r="FZ62" s="104"/>
      <c r="GA62" s="104"/>
      <c r="GB62" s="104"/>
      <c r="GC62" s="104"/>
      <c r="GD62" s="104"/>
      <c r="GE62" s="104"/>
      <c r="GF62" s="104"/>
      <c r="GG62" s="104"/>
      <c r="GH62" s="104"/>
      <c r="GI62" s="104"/>
      <c r="GJ62" s="104"/>
      <c r="GK62" s="104"/>
      <c r="GL62" s="104"/>
      <c r="GM62" s="104"/>
      <c r="GN62" s="104"/>
      <c r="GO62" s="104"/>
      <c r="GP62" s="104"/>
      <c r="GQ62" s="104"/>
      <c r="GR62" s="104"/>
      <c r="GS62" s="104"/>
      <c r="GT62" s="104"/>
      <c r="GU62" s="104"/>
      <c r="GV62" s="104"/>
      <c r="GW62" s="104"/>
      <c r="GX62" s="104"/>
      <c r="GY62" s="104"/>
      <c r="GZ62" s="104"/>
      <c r="HA62" s="104"/>
      <c r="HB62" s="104"/>
      <c r="HC62" s="104"/>
      <c r="HD62" s="104"/>
      <c r="HE62" s="104"/>
      <c r="HF62" s="104"/>
      <c r="HG62" s="104"/>
      <c r="HH62" s="104"/>
      <c r="HI62" s="104"/>
      <c r="HJ62" s="104"/>
      <c r="HK62" s="104"/>
      <c r="HL62" s="104"/>
      <c r="HM62" s="104"/>
      <c r="HN62" s="104"/>
      <c r="HO62" s="104"/>
      <c r="HP62" s="104"/>
      <c r="HQ62" s="104"/>
      <c r="HR62" s="104"/>
      <c r="HS62" s="104"/>
      <c r="HT62" s="104"/>
      <c r="HU62" s="104"/>
      <c r="HV62" s="104"/>
      <c r="HW62" s="104"/>
      <c r="HX62" s="104"/>
      <c r="HY62" s="104"/>
      <c r="HZ62" s="104"/>
      <c r="IA62" s="104"/>
      <c r="IB62" s="104"/>
      <c r="IC62" s="104"/>
      <c r="ID62" s="104"/>
      <c r="IE62" s="104"/>
      <c r="IF62" s="104"/>
      <c r="IG62" s="104"/>
      <c r="IH62" s="104"/>
      <c r="II62" s="104"/>
      <c r="IJ62" s="104"/>
      <c r="IK62" s="104"/>
      <c r="IL62" s="104"/>
      <c r="IM62" s="104"/>
      <c r="IN62" s="104"/>
      <c r="IO62" s="104"/>
      <c r="IP62" s="104"/>
      <c r="IQ62" s="104"/>
      <c r="IR62" s="104"/>
      <c r="IS62" s="104"/>
      <c r="IT62" s="104"/>
      <c r="IU62" s="104"/>
      <c r="IV62" s="104"/>
      <c r="IW62" s="104"/>
    </row>
    <row r="63" spans="2:257">
      <c r="B63" s="97"/>
      <c r="C63" s="97"/>
      <c r="D63" s="57"/>
      <c r="E63" s="57"/>
      <c r="F63" s="58">
        <v>1</v>
      </c>
      <c r="G63" s="59">
        <v>1</v>
      </c>
      <c r="H63" s="60">
        <v>1</v>
      </c>
      <c r="I63" s="61">
        <v>1</v>
      </c>
      <c r="J63" s="62">
        <f t="shared" si="11"/>
        <v>1</v>
      </c>
      <c r="K63" s="62"/>
      <c r="L63" s="108"/>
      <c r="M63" s="62"/>
      <c r="N63" s="62"/>
      <c r="O63" s="109"/>
      <c r="P63" s="62"/>
      <c r="Q63" s="62"/>
      <c r="R63" s="108"/>
      <c r="S63" s="62"/>
      <c r="T63" s="62"/>
      <c r="U63" s="62"/>
      <c r="V63" s="108"/>
      <c r="W63" s="64">
        <f>SUM(K63:V63)</f>
        <v>0</v>
      </c>
      <c r="X63" s="46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5"/>
      <c r="AY63" s="65"/>
      <c r="AZ63" s="65"/>
      <c r="BA63" s="65"/>
      <c r="BB63" s="65"/>
      <c r="BC63" s="65"/>
      <c r="BD63" s="65"/>
      <c r="BE63" s="65"/>
      <c r="BF63" s="65"/>
      <c r="BG63" s="65"/>
      <c r="BH63" s="65"/>
      <c r="BI63" s="65"/>
      <c r="BJ63" s="65"/>
      <c r="BK63" s="65"/>
      <c r="BL63" s="65"/>
      <c r="BM63" s="65"/>
      <c r="BN63" s="65"/>
      <c r="BO63" s="65"/>
      <c r="BP63" s="65"/>
      <c r="BQ63" s="65"/>
      <c r="BR63" s="65"/>
      <c r="BS63" s="65"/>
      <c r="BT63" s="65"/>
      <c r="BU63" s="65"/>
      <c r="BV63" s="65"/>
      <c r="BW63" s="65"/>
      <c r="BX63" s="65"/>
      <c r="BY63" s="65"/>
      <c r="BZ63" s="65"/>
      <c r="CA63" s="65"/>
      <c r="CB63" s="65"/>
      <c r="CC63" s="65"/>
      <c r="CD63" s="65"/>
      <c r="CE63" s="65"/>
      <c r="CF63" s="65"/>
      <c r="CG63" s="65"/>
      <c r="CH63" s="65"/>
      <c r="CI63" s="65"/>
      <c r="CJ63" s="65"/>
      <c r="CK63" s="65"/>
      <c r="CL63" s="65"/>
      <c r="CM63" s="65"/>
      <c r="CN63" s="65"/>
      <c r="CO63" s="65"/>
      <c r="CP63" s="65"/>
      <c r="CQ63" s="65"/>
      <c r="CR63" s="65"/>
      <c r="CS63" s="65"/>
      <c r="CT63" s="65"/>
      <c r="CU63" s="65"/>
      <c r="CV63" s="65"/>
      <c r="CW63" s="65"/>
      <c r="CX63" s="65"/>
      <c r="CY63" s="65"/>
      <c r="CZ63" s="65"/>
      <c r="DA63" s="65"/>
      <c r="DB63" s="65"/>
      <c r="DC63" s="65"/>
      <c r="DD63" s="65"/>
      <c r="DE63" s="65"/>
      <c r="DF63" s="65"/>
      <c r="DG63" s="65"/>
      <c r="DH63" s="65"/>
      <c r="DI63" s="65"/>
      <c r="DJ63" s="65"/>
      <c r="DK63" s="65"/>
      <c r="DL63" s="65"/>
      <c r="DM63" s="65"/>
      <c r="DN63" s="65"/>
      <c r="DO63" s="65"/>
      <c r="DP63" s="65"/>
      <c r="DQ63" s="65"/>
      <c r="DR63" s="65"/>
      <c r="DS63" s="65"/>
      <c r="DT63" s="65"/>
      <c r="DU63" s="65"/>
      <c r="DV63" s="65"/>
      <c r="DW63" s="65"/>
      <c r="DX63" s="65"/>
      <c r="DY63" s="65"/>
      <c r="DZ63" s="65"/>
      <c r="EA63" s="65"/>
      <c r="EB63" s="65"/>
      <c r="EC63" s="65"/>
      <c r="ED63" s="65"/>
      <c r="EE63" s="65"/>
      <c r="EF63" s="65"/>
      <c r="EG63" s="65"/>
      <c r="EH63" s="65"/>
      <c r="EI63" s="65"/>
      <c r="EJ63" s="65"/>
      <c r="EK63" s="65"/>
      <c r="EL63" s="65"/>
      <c r="EM63" s="65"/>
      <c r="EN63" s="65"/>
      <c r="EO63" s="65"/>
      <c r="EP63" s="65"/>
      <c r="EQ63" s="65"/>
      <c r="ER63" s="65"/>
      <c r="ES63" s="65"/>
      <c r="ET63" s="65"/>
      <c r="EU63" s="65"/>
      <c r="EV63" s="65"/>
      <c r="EW63" s="65"/>
      <c r="EX63" s="65"/>
      <c r="EY63" s="65"/>
      <c r="EZ63" s="65"/>
      <c r="FA63" s="65"/>
      <c r="FB63" s="65"/>
      <c r="FC63" s="65"/>
      <c r="FD63" s="65"/>
      <c r="FE63" s="65"/>
      <c r="FF63" s="65"/>
      <c r="FG63" s="65"/>
      <c r="FH63" s="65"/>
      <c r="FI63" s="65"/>
      <c r="FJ63" s="65"/>
      <c r="FK63" s="65"/>
      <c r="FL63" s="65"/>
      <c r="FM63" s="65"/>
      <c r="FN63" s="65"/>
      <c r="FO63" s="65"/>
      <c r="FP63" s="65"/>
      <c r="FQ63" s="104"/>
      <c r="FR63" s="104"/>
      <c r="FS63" s="104"/>
      <c r="FT63" s="104"/>
      <c r="FU63" s="104"/>
      <c r="FV63" s="104"/>
      <c r="FW63" s="104"/>
      <c r="FX63" s="104"/>
      <c r="FY63" s="104"/>
      <c r="FZ63" s="104"/>
      <c r="GA63" s="104"/>
      <c r="GB63" s="104"/>
      <c r="GC63" s="104"/>
      <c r="GD63" s="104"/>
      <c r="GE63" s="104"/>
      <c r="GF63" s="104"/>
      <c r="GG63" s="104"/>
      <c r="GH63" s="104"/>
      <c r="GI63" s="104"/>
      <c r="GJ63" s="104"/>
      <c r="GK63" s="104"/>
      <c r="GL63" s="104"/>
      <c r="GM63" s="104"/>
      <c r="GN63" s="104"/>
      <c r="GO63" s="104"/>
      <c r="GP63" s="104"/>
      <c r="GQ63" s="104"/>
      <c r="GR63" s="104"/>
      <c r="GS63" s="104"/>
      <c r="GT63" s="104"/>
      <c r="GU63" s="104"/>
      <c r="GV63" s="104"/>
      <c r="GW63" s="104"/>
      <c r="GX63" s="104"/>
      <c r="GY63" s="104"/>
      <c r="GZ63" s="104"/>
      <c r="HA63" s="104"/>
      <c r="HB63" s="104"/>
      <c r="HC63" s="104"/>
      <c r="HD63" s="104"/>
      <c r="HE63" s="104"/>
      <c r="HF63" s="104"/>
      <c r="HG63" s="104"/>
      <c r="HH63" s="104"/>
      <c r="HI63" s="104"/>
      <c r="HJ63" s="104"/>
      <c r="HK63" s="104"/>
      <c r="HL63" s="104"/>
      <c r="HM63" s="104"/>
      <c r="HN63" s="104"/>
      <c r="HO63" s="104"/>
      <c r="HP63" s="104"/>
      <c r="HQ63" s="104"/>
      <c r="HR63" s="104"/>
      <c r="HS63" s="104"/>
      <c r="HT63" s="104"/>
      <c r="HU63" s="104"/>
      <c r="HV63" s="104"/>
      <c r="HW63" s="104"/>
      <c r="HX63" s="104"/>
      <c r="HY63" s="104"/>
      <c r="HZ63" s="104"/>
      <c r="IA63" s="104"/>
      <c r="IB63" s="104"/>
      <c r="IC63" s="104"/>
      <c r="ID63" s="104"/>
      <c r="IE63" s="104"/>
      <c r="IF63" s="104"/>
      <c r="IG63" s="104"/>
      <c r="IH63" s="104"/>
      <c r="II63" s="104"/>
      <c r="IJ63" s="104"/>
      <c r="IK63" s="104"/>
      <c r="IL63" s="104"/>
      <c r="IM63" s="104"/>
      <c r="IN63" s="104"/>
      <c r="IO63" s="104"/>
      <c r="IP63" s="104"/>
      <c r="IQ63" s="104"/>
      <c r="IR63" s="104"/>
      <c r="IS63" s="104"/>
      <c r="IT63" s="104"/>
      <c r="IU63" s="104"/>
      <c r="IV63" s="104"/>
      <c r="IW63" s="104"/>
    </row>
    <row r="64" spans="2:257">
      <c r="B64" s="97"/>
      <c r="C64" s="97"/>
      <c r="D64" s="57"/>
      <c r="E64" s="57"/>
      <c r="F64" s="58">
        <v>1</v>
      </c>
      <c r="G64" s="59">
        <v>1</v>
      </c>
      <c r="H64" s="60">
        <v>1</v>
      </c>
      <c r="I64" s="61">
        <v>1</v>
      </c>
      <c r="J64" s="62">
        <f t="shared" si="11"/>
        <v>1</v>
      </c>
      <c r="K64" s="62"/>
      <c r="L64" s="108"/>
      <c r="M64" s="62"/>
      <c r="N64" s="62"/>
      <c r="O64" s="109"/>
      <c r="P64" s="62"/>
      <c r="Q64" s="62"/>
      <c r="R64" s="108"/>
      <c r="S64" s="62"/>
      <c r="T64" s="62"/>
      <c r="U64" s="62"/>
      <c r="V64" s="108"/>
      <c r="W64" s="64">
        <f>SUM(K64:V64)</f>
        <v>0</v>
      </c>
      <c r="X64" s="46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  <c r="AW64" s="65"/>
      <c r="AX64" s="65"/>
      <c r="AY64" s="65"/>
      <c r="AZ64" s="65"/>
      <c r="BA64" s="65"/>
      <c r="BB64" s="65"/>
      <c r="BC64" s="65"/>
      <c r="BD64" s="65"/>
      <c r="BE64" s="65"/>
      <c r="BF64" s="65"/>
      <c r="BG64" s="65"/>
      <c r="BH64" s="65"/>
      <c r="BI64" s="65"/>
      <c r="BJ64" s="65"/>
      <c r="BK64" s="65"/>
      <c r="BL64" s="65"/>
      <c r="BM64" s="65"/>
      <c r="BN64" s="65"/>
      <c r="BO64" s="65"/>
      <c r="BP64" s="65"/>
      <c r="BQ64" s="65"/>
      <c r="BR64" s="65"/>
      <c r="BS64" s="65"/>
      <c r="BT64" s="65"/>
      <c r="BU64" s="65"/>
      <c r="BV64" s="65"/>
      <c r="BW64" s="65"/>
      <c r="BX64" s="65"/>
      <c r="BY64" s="65"/>
      <c r="BZ64" s="65"/>
      <c r="CA64" s="65"/>
      <c r="CB64" s="65"/>
      <c r="CC64" s="65"/>
      <c r="CD64" s="65"/>
      <c r="CE64" s="65"/>
      <c r="CF64" s="65"/>
      <c r="CG64" s="65"/>
      <c r="CH64" s="65"/>
      <c r="CI64" s="65"/>
      <c r="CJ64" s="65"/>
      <c r="CK64" s="65"/>
      <c r="CL64" s="65"/>
      <c r="CM64" s="65"/>
      <c r="CN64" s="65"/>
      <c r="CO64" s="65"/>
      <c r="CP64" s="65"/>
      <c r="CQ64" s="65"/>
      <c r="CR64" s="65"/>
      <c r="CS64" s="65"/>
      <c r="CT64" s="65"/>
      <c r="CU64" s="65"/>
      <c r="CV64" s="65"/>
      <c r="CW64" s="65"/>
      <c r="CX64" s="65"/>
      <c r="CY64" s="65"/>
      <c r="CZ64" s="65"/>
      <c r="DA64" s="65"/>
      <c r="DB64" s="65"/>
      <c r="DC64" s="65"/>
      <c r="DD64" s="65"/>
      <c r="DE64" s="65"/>
      <c r="DF64" s="65"/>
      <c r="DG64" s="65"/>
      <c r="DH64" s="65"/>
      <c r="DI64" s="65"/>
      <c r="DJ64" s="65"/>
      <c r="DK64" s="65"/>
      <c r="DL64" s="65"/>
      <c r="DM64" s="65"/>
      <c r="DN64" s="65"/>
      <c r="DO64" s="65"/>
      <c r="DP64" s="65"/>
      <c r="DQ64" s="65"/>
      <c r="DR64" s="65"/>
      <c r="DS64" s="65"/>
      <c r="DT64" s="65"/>
      <c r="DU64" s="65"/>
      <c r="DV64" s="65"/>
      <c r="DW64" s="65"/>
      <c r="DX64" s="65"/>
      <c r="DY64" s="65"/>
      <c r="DZ64" s="65"/>
      <c r="EA64" s="65"/>
      <c r="EB64" s="65"/>
      <c r="EC64" s="65"/>
      <c r="ED64" s="65"/>
      <c r="EE64" s="65"/>
      <c r="EF64" s="65"/>
      <c r="EG64" s="65"/>
      <c r="EH64" s="65"/>
      <c r="EI64" s="65"/>
      <c r="EJ64" s="65"/>
      <c r="EK64" s="65"/>
      <c r="EL64" s="65"/>
      <c r="EM64" s="65"/>
      <c r="EN64" s="65"/>
      <c r="EO64" s="65"/>
      <c r="EP64" s="65"/>
      <c r="EQ64" s="65"/>
      <c r="ER64" s="65"/>
      <c r="ES64" s="65"/>
      <c r="ET64" s="65"/>
      <c r="EU64" s="65"/>
      <c r="EV64" s="65"/>
      <c r="EW64" s="65"/>
      <c r="EX64" s="65"/>
      <c r="EY64" s="65"/>
      <c r="EZ64" s="65"/>
      <c r="FA64" s="65"/>
      <c r="FB64" s="65"/>
      <c r="FC64" s="65"/>
      <c r="FD64" s="65"/>
      <c r="FE64" s="65"/>
      <c r="FF64" s="65"/>
      <c r="FG64" s="65"/>
      <c r="FH64" s="65"/>
      <c r="FI64" s="65"/>
      <c r="FJ64" s="65"/>
      <c r="FK64" s="65"/>
      <c r="FL64" s="65"/>
      <c r="FM64" s="65"/>
      <c r="FN64" s="65"/>
      <c r="FO64" s="65"/>
      <c r="FP64" s="65"/>
      <c r="FQ64" s="104"/>
      <c r="FR64" s="104"/>
      <c r="FS64" s="104"/>
      <c r="FT64" s="104"/>
      <c r="FU64" s="104"/>
      <c r="FV64" s="104"/>
      <c r="FW64" s="104"/>
      <c r="FX64" s="104"/>
      <c r="FY64" s="104"/>
      <c r="FZ64" s="104"/>
      <c r="GA64" s="104"/>
      <c r="GB64" s="104"/>
      <c r="GC64" s="104"/>
      <c r="GD64" s="104"/>
      <c r="GE64" s="104"/>
      <c r="GF64" s="104"/>
      <c r="GG64" s="104"/>
      <c r="GH64" s="104"/>
      <c r="GI64" s="104"/>
      <c r="GJ64" s="104"/>
      <c r="GK64" s="104"/>
      <c r="GL64" s="104"/>
      <c r="GM64" s="104"/>
      <c r="GN64" s="104"/>
      <c r="GO64" s="104"/>
      <c r="GP64" s="104"/>
      <c r="GQ64" s="104"/>
      <c r="GR64" s="104"/>
      <c r="GS64" s="104"/>
      <c r="GT64" s="104"/>
      <c r="GU64" s="104"/>
      <c r="GV64" s="104"/>
      <c r="GW64" s="104"/>
      <c r="GX64" s="104"/>
      <c r="GY64" s="104"/>
      <c r="GZ64" s="104"/>
      <c r="HA64" s="104"/>
      <c r="HB64" s="104"/>
      <c r="HC64" s="104"/>
      <c r="HD64" s="104"/>
      <c r="HE64" s="104"/>
      <c r="HF64" s="104"/>
      <c r="HG64" s="104"/>
      <c r="HH64" s="104"/>
      <c r="HI64" s="104"/>
      <c r="HJ64" s="104"/>
      <c r="HK64" s="104"/>
      <c r="HL64" s="104"/>
      <c r="HM64" s="104"/>
      <c r="HN64" s="104"/>
      <c r="HO64" s="104"/>
      <c r="HP64" s="104"/>
      <c r="HQ64" s="104"/>
      <c r="HR64" s="104"/>
      <c r="HS64" s="104"/>
      <c r="HT64" s="104"/>
      <c r="HU64" s="104"/>
      <c r="HV64" s="104"/>
      <c r="HW64" s="104"/>
      <c r="HX64" s="104"/>
      <c r="HY64" s="104"/>
      <c r="HZ64" s="104"/>
      <c r="IA64" s="104"/>
      <c r="IB64" s="104"/>
      <c r="IC64" s="104"/>
      <c r="ID64" s="104"/>
      <c r="IE64" s="104"/>
      <c r="IF64" s="104"/>
      <c r="IG64" s="104"/>
      <c r="IH64" s="104"/>
      <c r="II64" s="104"/>
      <c r="IJ64" s="104"/>
      <c r="IK64" s="104"/>
      <c r="IL64" s="104"/>
      <c r="IM64" s="104"/>
      <c r="IN64" s="104"/>
      <c r="IO64" s="104"/>
      <c r="IP64" s="104"/>
      <c r="IQ64" s="104"/>
      <c r="IR64" s="104"/>
      <c r="IS64" s="104"/>
      <c r="IT64" s="104"/>
      <c r="IU64" s="104"/>
      <c r="IV64" s="104"/>
      <c r="IW64" s="104"/>
    </row>
    <row r="65" spans="2:257">
      <c r="B65" s="97"/>
      <c r="C65" s="97"/>
      <c r="D65" s="57"/>
      <c r="E65" s="57"/>
      <c r="F65" s="58">
        <v>1</v>
      </c>
      <c r="G65" s="59">
        <v>1</v>
      </c>
      <c r="H65" s="60">
        <v>1</v>
      </c>
      <c r="I65" s="61">
        <v>1</v>
      </c>
      <c r="J65" s="62">
        <f t="shared" si="11"/>
        <v>1</v>
      </c>
      <c r="K65" s="62"/>
      <c r="L65" s="62"/>
      <c r="M65" s="62"/>
      <c r="N65" s="62"/>
      <c r="O65" s="109"/>
      <c r="P65" s="62"/>
      <c r="Q65" s="62"/>
      <c r="R65" s="62"/>
      <c r="S65" s="62"/>
      <c r="T65" s="62"/>
      <c r="U65" s="62"/>
      <c r="V65" s="62"/>
      <c r="W65" s="64">
        <f>SUM(K65:V65)</f>
        <v>0</v>
      </c>
      <c r="X65" s="46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  <c r="AW65" s="65"/>
      <c r="AX65" s="65"/>
      <c r="AY65" s="65"/>
      <c r="AZ65" s="65"/>
      <c r="BA65" s="65"/>
      <c r="BB65" s="65"/>
      <c r="BC65" s="65"/>
      <c r="BD65" s="65"/>
      <c r="BE65" s="65"/>
      <c r="BF65" s="65"/>
      <c r="BG65" s="65"/>
      <c r="BH65" s="65"/>
      <c r="BI65" s="65"/>
      <c r="BJ65" s="65"/>
      <c r="BK65" s="65"/>
      <c r="BL65" s="65"/>
      <c r="BM65" s="65"/>
      <c r="BN65" s="65"/>
      <c r="BO65" s="65"/>
      <c r="BP65" s="65"/>
      <c r="BQ65" s="65"/>
      <c r="BR65" s="65"/>
      <c r="BS65" s="65"/>
      <c r="BT65" s="65"/>
      <c r="BU65" s="65"/>
      <c r="BV65" s="65"/>
      <c r="BW65" s="65"/>
      <c r="BX65" s="65"/>
      <c r="BY65" s="65"/>
      <c r="BZ65" s="65"/>
      <c r="CA65" s="65"/>
      <c r="CB65" s="65"/>
      <c r="CC65" s="65"/>
      <c r="CD65" s="65"/>
      <c r="CE65" s="65"/>
      <c r="CF65" s="65"/>
      <c r="CG65" s="65"/>
      <c r="CH65" s="65"/>
      <c r="CI65" s="65"/>
      <c r="CJ65" s="65"/>
      <c r="CK65" s="65"/>
      <c r="CL65" s="65"/>
      <c r="CM65" s="65"/>
      <c r="CN65" s="65"/>
      <c r="CO65" s="65"/>
      <c r="CP65" s="65"/>
      <c r="CQ65" s="65"/>
      <c r="CR65" s="65"/>
      <c r="CS65" s="65"/>
      <c r="CT65" s="65"/>
      <c r="CU65" s="65"/>
      <c r="CV65" s="65"/>
      <c r="CW65" s="65"/>
      <c r="CX65" s="65"/>
      <c r="CY65" s="65"/>
      <c r="CZ65" s="65"/>
      <c r="DA65" s="65"/>
      <c r="DB65" s="65"/>
      <c r="DC65" s="65"/>
      <c r="DD65" s="65"/>
      <c r="DE65" s="65"/>
      <c r="DF65" s="65"/>
      <c r="DG65" s="65"/>
      <c r="DH65" s="65"/>
      <c r="DI65" s="65"/>
      <c r="DJ65" s="65"/>
      <c r="DK65" s="65"/>
      <c r="DL65" s="65"/>
      <c r="DM65" s="65"/>
      <c r="DN65" s="65"/>
      <c r="DO65" s="65"/>
      <c r="DP65" s="65"/>
      <c r="DQ65" s="65"/>
      <c r="DR65" s="65"/>
      <c r="DS65" s="65"/>
      <c r="DT65" s="65"/>
      <c r="DU65" s="65"/>
      <c r="DV65" s="65"/>
      <c r="DW65" s="65"/>
      <c r="DX65" s="65"/>
      <c r="DY65" s="65"/>
      <c r="DZ65" s="65"/>
      <c r="EA65" s="65"/>
      <c r="EB65" s="65"/>
      <c r="EC65" s="65"/>
      <c r="ED65" s="65"/>
      <c r="EE65" s="65"/>
      <c r="EF65" s="65"/>
      <c r="EG65" s="65"/>
      <c r="EH65" s="65"/>
      <c r="EI65" s="65"/>
      <c r="EJ65" s="65"/>
      <c r="EK65" s="65"/>
      <c r="EL65" s="65"/>
      <c r="EM65" s="65"/>
      <c r="EN65" s="65"/>
      <c r="EO65" s="65"/>
      <c r="EP65" s="65"/>
      <c r="EQ65" s="65"/>
      <c r="ER65" s="65"/>
      <c r="ES65" s="65"/>
      <c r="ET65" s="65"/>
      <c r="EU65" s="65"/>
      <c r="EV65" s="65"/>
      <c r="EW65" s="65"/>
      <c r="EX65" s="65"/>
      <c r="EY65" s="65"/>
      <c r="EZ65" s="65"/>
      <c r="FA65" s="65"/>
      <c r="FB65" s="65"/>
      <c r="FC65" s="65"/>
      <c r="FD65" s="65"/>
      <c r="FE65" s="65"/>
      <c r="FF65" s="65"/>
      <c r="FG65" s="65"/>
      <c r="FH65" s="65"/>
      <c r="FI65" s="65"/>
      <c r="FJ65" s="65"/>
      <c r="FK65" s="65"/>
      <c r="FL65" s="65"/>
      <c r="FM65" s="65"/>
      <c r="FN65" s="65"/>
      <c r="FO65" s="65"/>
      <c r="FP65" s="65"/>
      <c r="FQ65" s="104"/>
      <c r="FR65" s="104"/>
      <c r="FS65" s="104"/>
      <c r="FT65" s="104"/>
      <c r="FU65" s="104"/>
      <c r="FV65" s="104"/>
      <c r="FW65" s="104"/>
      <c r="FX65" s="104"/>
      <c r="FY65" s="104"/>
      <c r="FZ65" s="104"/>
      <c r="GA65" s="104"/>
      <c r="GB65" s="104"/>
      <c r="GC65" s="104"/>
      <c r="GD65" s="104"/>
      <c r="GE65" s="104"/>
      <c r="GF65" s="104"/>
      <c r="GG65" s="104"/>
      <c r="GH65" s="104"/>
      <c r="GI65" s="104"/>
      <c r="GJ65" s="104"/>
      <c r="GK65" s="104"/>
      <c r="GL65" s="104"/>
      <c r="GM65" s="104"/>
      <c r="GN65" s="104"/>
      <c r="GO65" s="104"/>
      <c r="GP65" s="104"/>
      <c r="GQ65" s="104"/>
      <c r="GR65" s="104"/>
      <c r="GS65" s="104"/>
      <c r="GT65" s="104"/>
      <c r="GU65" s="104"/>
      <c r="GV65" s="104"/>
      <c r="GW65" s="104"/>
      <c r="GX65" s="104"/>
      <c r="GY65" s="104"/>
      <c r="GZ65" s="104"/>
      <c r="HA65" s="104"/>
      <c r="HB65" s="104"/>
      <c r="HC65" s="104"/>
      <c r="HD65" s="104"/>
      <c r="HE65" s="104"/>
      <c r="HF65" s="104"/>
      <c r="HG65" s="104"/>
      <c r="HH65" s="104"/>
      <c r="HI65" s="104"/>
      <c r="HJ65" s="104"/>
      <c r="HK65" s="104"/>
      <c r="HL65" s="104"/>
      <c r="HM65" s="104"/>
      <c r="HN65" s="104"/>
      <c r="HO65" s="104"/>
      <c r="HP65" s="104"/>
      <c r="HQ65" s="104"/>
      <c r="HR65" s="104"/>
      <c r="HS65" s="104"/>
      <c r="HT65" s="104"/>
      <c r="HU65" s="104"/>
      <c r="HV65" s="104"/>
      <c r="HW65" s="104"/>
      <c r="HX65" s="104"/>
      <c r="HY65" s="104"/>
      <c r="HZ65" s="104"/>
      <c r="IA65" s="104"/>
      <c r="IB65" s="104"/>
      <c r="IC65" s="104"/>
      <c r="ID65" s="104"/>
      <c r="IE65" s="104"/>
      <c r="IF65" s="104"/>
      <c r="IG65" s="104"/>
      <c r="IH65" s="104"/>
      <c r="II65" s="104"/>
      <c r="IJ65" s="104"/>
      <c r="IK65" s="104"/>
      <c r="IL65" s="104"/>
      <c r="IM65" s="104"/>
      <c r="IN65" s="104"/>
      <c r="IO65" s="104"/>
      <c r="IP65" s="104"/>
      <c r="IQ65" s="104"/>
      <c r="IR65" s="104"/>
      <c r="IS65" s="104"/>
      <c r="IT65" s="104"/>
      <c r="IU65" s="104"/>
      <c r="IV65" s="104"/>
      <c r="IW65" s="104"/>
    </row>
    <row r="66" spans="2:257">
      <c r="B66" s="99"/>
      <c r="C66" s="110" t="s">
        <v>29</v>
      </c>
      <c r="D66" s="110"/>
      <c r="E66" s="88"/>
      <c r="F66" s="89"/>
      <c r="G66" s="90"/>
      <c r="H66" s="91"/>
      <c r="I66" s="88"/>
      <c r="J66" s="92">
        <f>SUM(J55:J65)</f>
        <v>11</v>
      </c>
      <c r="K66" s="92">
        <f t="shared" ref="K66:W66" si="12">SUM(K54:K65)</f>
        <v>0</v>
      </c>
      <c r="L66" s="92">
        <f t="shared" si="12"/>
        <v>0</v>
      </c>
      <c r="M66" s="92">
        <f t="shared" si="12"/>
        <v>0</v>
      </c>
      <c r="N66" s="92">
        <f t="shared" si="12"/>
        <v>0</v>
      </c>
      <c r="O66" s="92">
        <f t="shared" si="12"/>
        <v>0</v>
      </c>
      <c r="P66" s="92">
        <f t="shared" si="12"/>
        <v>0</v>
      </c>
      <c r="Q66" s="92">
        <f t="shared" si="12"/>
        <v>0</v>
      </c>
      <c r="R66" s="92">
        <f t="shared" si="12"/>
        <v>0</v>
      </c>
      <c r="S66" s="92">
        <f t="shared" si="12"/>
        <v>0</v>
      </c>
      <c r="T66" s="92">
        <f t="shared" si="12"/>
        <v>0</v>
      </c>
      <c r="U66" s="92">
        <f t="shared" ref="U66" si="13">SUM(U54:U65)</f>
        <v>0</v>
      </c>
      <c r="V66" s="92">
        <f t="shared" si="12"/>
        <v>0</v>
      </c>
      <c r="W66" s="92">
        <f t="shared" si="12"/>
        <v>0</v>
      </c>
      <c r="X66" s="46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</row>
    <row r="67" spans="2:257">
      <c r="B67" s="106"/>
      <c r="C67" s="47" t="s">
        <v>37</v>
      </c>
      <c r="D67" s="48"/>
      <c r="E67" s="74"/>
      <c r="F67" s="111"/>
      <c r="G67" s="111"/>
      <c r="H67" s="112"/>
      <c r="I67" s="113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64">
        <f>SUM(K67:V67)</f>
        <v>0</v>
      </c>
      <c r="X67" s="46"/>
    </row>
    <row r="68" spans="2:257">
      <c r="B68" s="114"/>
      <c r="C68" s="114"/>
      <c r="D68" s="57"/>
      <c r="E68" s="57"/>
      <c r="F68" s="59">
        <v>1</v>
      </c>
      <c r="G68" s="59">
        <v>1</v>
      </c>
      <c r="H68" s="115">
        <v>1</v>
      </c>
      <c r="I68" s="61">
        <v>1</v>
      </c>
      <c r="J68" s="77">
        <f>F68*G68*H68*I68</f>
        <v>1</v>
      </c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4">
        <f>SUM(K68:V68)</f>
        <v>0</v>
      </c>
      <c r="X68" s="46"/>
    </row>
    <row r="69" spans="2:257">
      <c r="B69" s="116"/>
      <c r="C69" s="116"/>
      <c r="D69" s="57"/>
      <c r="E69" s="57"/>
      <c r="F69" s="59">
        <v>1</v>
      </c>
      <c r="G69" s="59">
        <v>1</v>
      </c>
      <c r="H69" s="115">
        <v>1</v>
      </c>
      <c r="I69" s="61">
        <v>1</v>
      </c>
      <c r="J69" s="77">
        <f>F69*G69*H69*I69</f>
        <v>1</v>
      </c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4">
        <f>SUM(K69:V69)</f>
        <v>0</v>
      </c>
      <c r="X69" s="46"/>
    </row>
    <row r="70" spans="2:257">
      <c r="B70" s="99"/>
      <c r="C70" s="110" t="s">
        <v>29</v>
      </c>
      <c r="D70" s="110"/>
      <c r="E70" s="88"/>
      <c r="F70" s="89"/>
      <c r="G70" s="90"/>
      <c r="H70" s="91"/>
      <c r="I70" s="88"/>
      <c r="J70" s="92">
        <f>SUM(J68:J69)</f>
        <v>2</v>
      </c>
      <c r="K70" s="92">
        <f t="shared" ref="K70:W70" si="14">SUM(K67:K69)</f>
        <v>0</v>
      </c>
      <c r="L70" s="92">
        <f t="shared" si="14"/>
        <v>0</v>
      </c>
      <c r="M70" s="92">
        <f t="shared" si="14"/>
        <v>0</v>
      </c>
      <c r="N70" s="92">
        <f t="shared" si="14"/>
        <v>0</v>
      </c>
      <c r="O70" s="92">
        <f t="shared" si="14"/>
        <v>0</v>
      </c>
      <c r="P70" s="92">
        <f t="shared" si="14"/>
        <v>0</v>
      </c>
      <c r="Q70" s="92">
        <f t="shared" si="14"/>
        <v>0</v>
      </c>
      <c r="R70" s="92">
        <f t="shared" si="14"/>
        <v>0</v>
      </c>
      <c r="S70" s="92">
        <f t="shared" si="14"/>
        <v>0</v>
      </c>
      <c r="T70" s="92">
        <f t="shared" si="14"/>
        <v>0</v>
      </c>
      <c r="U70" s="92">
        <f t="shared" ref="U70" si="15">SUM(U67:U69)</f>
        <v>0</v>
      </c>
      <c r="V70" s="92">
        <f t="shared" si="14"/>
        <v>0</v>
      </c>
      <c r="W70" s="92">
        <f t="shared" si="14"/>
        <v>0</v>
      </c>
      <c r="X70" s="46"/>
    </row>
    <row r="71" spans="2:257">
      <c r="B71" s="114"/>
      <c r="C71" s="114"/>
      <c r="D71" s="57"/>
      <c r="E71" s="57"/>
      <c r="F71" s="59">
        <v>1</v>
      </c>
      <c r="G71" s="59">
        <v>1</v>
      </c>
      <c r="H71" s="115">
        <v>1</v>
      </c>
      <c r="I71" s="61">
        <v>1</v>
      </c>
      <c r="J71" s="77">
        <f>F71*G71*H71*I71</f>
        <v>1</v>
      </c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4">
        <f>SUM(K71:V71)</f>
        <v>0</v>
      </c>
      <c r="X71" s="46"/>
    </row>
    <row r="72" spans="2:257">
      <c r="B72" s="116"/>
      <c r="C72" s="116"/>
      <c r="D72" s="57"/>
      <c r="E72" s="57"/>
      <c r="F72" s="59">
        <v>1</v>
      </c>
      <c r="G72" s="59">
        <v>1</v>
      </c>
      <c r="H72" s="115">
        <v>1</v>
      </c>
      <c r="I72" s="61">
        <v>1</v>
      </c>
      <c r="J72" s="77">
        <f>F72*G72*H72*I72</f>
        <v>1</v>
      </c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4">
        <f>SUM(K72:V72)</f>
        <v>0</v>
      </c>
      <c r="X72" s="46"/>
    </row>
    <row r="73" spans="2:257">
      <c r="B73" s="99"/>
      <c r="C73" s="110" t="s">
        <v>29</v>
      </c>
      <c r="D73" s="110"/>
      <c r="E73" s="88"/>
      <c r="F73" s="89"/>
      <c r="G73" s="90"/>
      <c r="H73" s="91"/>
      <c r="I73" s="117"/>
      <c r="J73" s="92">
        <f>SUM(J71:J72)</f>
        <v>2</v>
      </c>
      <c r="K73" s="92">
        <f t="shared" ref="K73:O73" si="16">SUM(K71:K72)</f>
        <v>0</v>
      </c>
      <c r="L73" s="92">
        <f t="shared" si="16"/>
        <v>0</v>
      </c>
      <c r="M73" s="92">
        <f t="shared" si="16"/>
        <v>0</v>
      </c>
      <c r="N73" s="92">
        <f t="shared" si="16"/>
        <v>0</v>
      </c>
      <c r="O73" s="92">
        <f t="shared" si="16"/>
        <v>0</v>
      </c>
      <c r="P73" s="92">
        <f t="shared" ref="P73:W73" si="17">SUM(P71:P72)</f>
        <v>0</v>
      </c>
      <c r="Q73" s="92">
        <f t="shared" si="17"/>
        <v>0</v>
      </c>
      <c r="R73" s="92">
        <f t="shared" ref="R73:U73" si="18">SUM(R71:R72)</f>
        <v>0</v>
      </c>
      <c r="S73" s="92">
        <f t="shared" si="18"/>
        <v>0</v>
      </c>
      <c r="T73" s="92">
        <f t="shared" si="18"/>
        <v>0</v>
      </c>
      <c r="U73" s="92">
        <f t="shared" si="18"/>
        <v>0</v>
      </c>
      <c r="V73" s="92">
        <f t="shared" si="17"/>
        <v>0</v>
      </c>
      <c r="W73" s="92">
        <f t="shared" si="17"/>
        <v>0</v>
      </c>
      <c r="X73" s="46"/>
    </row>
    <row r="74" spans="2:257" ht="15.75" customHeight="1">
      <c r="B74" s="101"/>
      <c r="C74" s="47" t="s">
        <v>38</v>
      </c>
      <c r="D74" s="101" t="s">
        <v>39</v>
      </c>
      <c r="E74" s="74"/>
      <c r="F74" s="59"/>
      <c r="G74" s="59"/>
      <c r="H74" s="60"/>
      <c r="I74" s="61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4">
        <f>SUM(K74:V74)</f>
        <v>0</v>
      </c>
      <c r="X74" s="46"/>
      <c r="Y74" s="65"/>
      <c r="Z74" s="65"/>
      <c r="AA74" s="65"/>
      <c r="AB74" s="65"/>
      <c r="AC74" s="65"/>
      <c r="AD74" s="46"/>
    </row>
    <row r="75" spans="2:257" ht="15.75" customHeight="1">
      <c r="B75" s="118"/>
      <c r="C75" s="78"/>
      <c r="D75" s="57"/>
      <c r="E75" s="57"/>
      <c r="F75" s="59">
        <v>1</v>
      </c>
      <c r="G75" s="59">
        <v>1</v>
      </c>
      <c r="H75" s="115">
        <v>1</v>
      </c>
      <c r="I75" s="61">
        <v>1</v>
      </c>
      <c r="J75" s="62">
        <f>F75*G75*H75*I75</f>
        <v>1</v>
      </c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4">
        <f>SUM(K75:V75)</f>
        <v>0</v>
      </c>
      <c r="X75" s="46"/>
      <c r="Y75" s="65"/>
      <c r="Z75" s="65"/>
      <c r="AA75" s="65"/>
      <c r="AB75" s="65"/>
      <c r="AC75" s="65"/>
      <c r="AD75" s="46"/>
    </row>
    <row r="76" spans="2:257" ht="15.75" customHeight="1">
      <c r="B76" s="118"/>
      <c r="C76" s="118"/>
      <c r="D76" s="57"/>
      <c r="E76" s="57"/>
      <c r="F76" s="59">
        <v>1</v>
      </c>
      <c r="G76" s="59">
        <v>1</v>
      </c>
      <c r="H76" s="115">
        <v>1</v>
      </c>
      <c r="I76" s="61">
        <v>1</v>
      </c>
      <c r="J76" s="62">
        <f>F76*G76*H76*I76</f>
        <v>1</v>
      </c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4">
        <f>SUM(K76:V76)</f>
        <v>0</v>
      </c>
      <c r="X76" s="46"/>
      <c r="Y76" s="65"/>
      <c r="Z76" s="65"/>
      <c r="AA76" s="65"/>
      <c r="AB76" s="65"/>
      <c r="AC76" s="65"/>
      <c r="AD76" s="46"/>
    </row>
    <row r="77" spans="2:257">
      <c r="B77" s="116"/>
      <c r="C77" s="116"/>
      <c r="D77" s="57"/>
      <c r="E77" s="57"/>
      <c r="F77" s="59">
        <v>1</v>
      </c>
      <c r="G77" s="59">
        <v>1</v>
      </c>
      <c r="H77" s="115">
        <v>1</v>
      </c>
      <c r="I77" s="61">
        <v>1</v>
      </c>
      <c r="J77" s="62">
        <f>F77*G77*H77*I77</f>
        <v>1</v>
      </c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4">
        <f>SUM(K77:V77)</f>
        <v>0</v>
      </c>
      <c r="X77" s="46"/>
    </row>
    <row r="78" spans="2:257">
      <c r="B78" s="99"/>
      <c r="C78" s="110" t="s">
        <v>29</v>
      </c>
      <c r="D78" s="110"/>
      <c r="E78" s="88"/>
      <c r="F78" s="89"/>
      <c r="G78" s="90"/>
      <c r="H78" s="90"/>
      <c r="I78" s="88"/>
      <c r="J78" s="92">
        <f>SUM(J75:J77)</f>
        <v>3</v>
      </c>
      <c r="K78" s="92">
        <f t="shared" ref="K78:W78" si="19">SUM(K74:K77)</f>
        <v>0</v>
      </c>
      <c r="L78" s="92">
        <f t="shared" si="19"/>
        <v>0</v>
      </c>
      <c r="M78" s="92">
        <f t="shared" si="19"/>
        <v>0</v>
      </c>
      <c r="N78" s="92">
        <f t="shared" si="19"/>
        <v>0</v>
      </c>
      <c r="O78" s="92">
        <f t="shared" si="19"/>
        <v>0</v>
      </c>
      <c r="P78" s="92">
        <f t="shared" si="19"/>
        <v>0</v>
      </c>
      <c r="Q78" s="92">
        <f t="shared" si="19"/>
        <v>0</v>
      </c>
      <c r="R78" s="92">
        <f t="shared" si="19"/>
        <v>0</v>
      </c>
      <c r="S78" s="92">
        <f t="shared" si="19"/>
        <v>0</v>
      </c>
      <c r="T78" s="92">
        <f t="shared" si="19"/>
        <v>0</v>
      </c>
      <c r="U78" s="92">
        <f t="shared" ref="U78" si="20">SUM(U74:U77)</f>
        <v>0</v>
      </c>
      <c r="V78" s="92">
        <f t="shared" si="19"/>
        <v>0</v>
      </c>
      <c r="W78" s="92">
        <f t="shared" si="19"/>
        <v>0</v>
      </c>
      <c r="X78" s="46"/>
    </row>
    <row r="79" spans="2:257">
      <c r="B79" s="119"/>
      <c r="C79" s="120" t="s">
        <v>40</v>
      </c>
      <c r="D79" s="120"/>
      <c r="E79" s="121"/>
      <c r="F79" s="122"/>
      <c r="G79" s="123"/>
      <c r="H79" s="124"/>
      <c r="I79" s="121"/>
      <c r="J79" s="125">
        <f t="shared" ref="J79:V79" si="21">J66+J53+J36+J24+J17+J73+J70+J78</f>
        <v>46</v>
      </c>
      <c r="K79" s="125">
        <f t="shared" ref="K79:N79" si="22">K66+K53+K36+K24+K17+K73+K70+K78</f>
        <v>0</v>
      </c>
      <c r="L79" s="125">
        <f t="shared" si="22"/>
        <v>0</v>
      </c>
      <c r="M79" s="125">
        <f t="shared" si="22"/>
        <v>0</v>
      </c>
      <c r="N79" s="125">
        <f t="shared" si="22"/>
        <v>0</v>
      </c>
      <c r="O79" s="125">
        <f t="shared" si="21"/>
        <v>0</v>
      </c>
      <c r="P79" s="125">
        <f t="shared" si="21"/>
        <v>0</v>
      </c>
      <c r="Q79" s="125">
        <f t="shared" si="21"/>
        <v>0</v>
      </c>
      <c r="R79" s="125">
        <f t="shared" ref="R79:U79" si="23">R66+R53+R36+R24+R17+R73+R70+R78</f>
        <v>0</v>
      </c>
      <c r="S79" s="125">
        <f t="shared" si="23"/>
        <v>0</v>
      </c>
      <c r="T79" s="125">
        <f t="shared" si="23"/>
        <v>0</v>
      </c>
      <c r="U79" s="125">
        <f t="shared" si="23"/>
        <v>0</v>
      </c>
      <c r="V79" s="125">
        <f t="shared" si="21"/>
        <v>0</v>
      </c>
      <c r="W79" s="125">
        <f t="shared" ref="W79" si="24">W66+W53+W36+W24+W17+W73+W70+W78</f>
        <v>0</v>
      </c>
      <c r="X79" s="46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  <c r="IV79" s="12"/>
      <c r="IW79" s="12"/>
    </row>
    <row r="80" spans="2:257" ht="20.25">
      <c r="B80" s="38" t="s">
        <v>41</v>
      </c>
      <c r="C80" s="39"/>
      <c r="D80" s="39"/>
      <c r="E80" s="40"/>
      <c r="F80" s="41"/>
      <c r="G80" s="42"/>
      <c r="H80" s="43"/>
      <c r="I80" s="40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6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  <c r="IV80" s="12"/>
      <c r="IW80" s="12"/>
    </row>
    <row r="81" spans="2:257">
      <c r="B81" s="47"/>
      <c r="C81" s="47" t="s">
        <v>42</v>
      </c>
      <c r="D81" s="47" t="s">
        <v>43</v>
      </c>
      <c r="E81" s="49"/>
      <c r="F81" s="126"/>
      <c r="G81" s="126"/>
      <c r="H81" s="127"/>
      <c r="I81" s="128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64">
        <f>SUM(K81:V81)</f>
        <v>0</v>
      </c>
      <c r="X81" s="46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  <c r="AQ81" s="65"/>
      <c r="AR81" s="65"/>
      <c r="AS81" s="65"/>
      <c r="AT81" s="65"/>
      <c r="AU81" s="65"/>
      <c r="AV81" s="65"/>
      <c r="AW81" s="65"/>
      <c r="AX81" s="65"/>
      <c r="AY81" s="65"/>
      <c r="AZ81" s="65"/>
      <c r="BA81" s="65"/>
      <c r="BB81" s="65"/>
      <c r="BC81" s="65"/>
      <c r="BD81" s="65"/>
      <c r="BE81" s="65"/>
      <c r="BF81" s="65"/>
      <c r="BG81" s="65"/>
      <c r="BH81" s="65"/>
      <c r="BI81" s="65"/>
      <c r="BJ81" s="65"/>
      <c r="BK81" s="65"/>
      <c r="BL81" s="65"/>
      <c r="BM81" s="65"/>
      <c r="BN81" s="65"/>
      <c r="BO81" s="65"/>
      <c r="BP81" s="65"/>
      <c r="BQ81" s="65"/>
      <c r="BR81" s="65"/>
      <c r="BS81" s="65"/>
      <c r="BT81" s="65"/>
      <c r="BU81" s="65"/>
      <c r="BV81" s="65"/>
      <c r="BW81" s="65"/>
      <c r="BX81" s="65"/>
      <c r="BY81" s="65"/>
      <c r="BZ81" s="65"/>
      <c r="CA81" s="65"/>
      <c r="CB81" s="65"/>
      <c r="CC81" s="65"/>
      <c r="CD81" s="65"/>
      <c r="CE81" s="65"/>
      <c r="CF81" s="65"/>
      <c r="CG81" s="65"/>
      <c r="CH81" s="65"/>
      <c r="CI81" s="65"/>
      <c r="CJ81" s="65"/>
      <c r="CK81" s="65"/>
      <c r="CL81" s="65"/>
      <c r="CM81" s="65"/>
      <c r="CN81" s="65"/>
      <c r="CO81" s="65"/>
      <c r="CP81" s="65"/>
      <c r="CQ81" s="65"/>
      <c r="CR81" s="65"/>
      <c r="CS81" s="65"/>
      <c r="CT81" s="65"/>
      <c r="CU81" s="65"/>
      <c r="CV81" s="65"/>
      <c r="CW81" s="65"/>
      <c r="CX81" s="65"/>
      <c r="CY81" s="65"/>
      <c r="CZ81" s="65"/>
      <c r="DA81" s="65"/>
      <c r="DB81" s="65"/>
      <c r="DC81" s="65"/>
      <c r="DD81" s="65"/>
      <c r="DE81" s="65"/>
      <c r="DF81" s="65"/>
      <c r="DG81" s="65"/>
      <c r="DH81" s="65"/>
      <c r="DI81" s="65"/>
      <c r="DJ81" s="65"/>
      <c r="DK81" s="65"/>
      <c r="DL81" s="65"/>
      <c r="DM81" s="65"/>
      <c r="DN81" s="65"/>
      <c r="DO81" s="65"/>
      <c r="DP81" s="65"/>
      <c r="DQ81" s="65"/>
      <c r="DR81" s="65"/>
      <c r="DS81" s="65"/>
      <c r="DT81" s="65"/>
      <c r="DU81" s="65"/>
      <c r="DV81" s="65"/>
      <c r="DW81" s="65"/>
      <c r="DX81" s="65"/>
      <c r="DY81" s="65"/>
      <c r="DZ81" s="65"/>
      <c r="EA81" s="65"/>
      <c r="EB81" s="65"/>
      <c r="EC81" s="65"/>
      <c r="ED81" s="65"/>
      <c r="EE81" s="65"/>
      <c r="EF81" s="65"/>
      <c r="EG81" s="65"/>
      <c r="EH81" s="65"/>
      <c r="EI81" s="65"/>
      <c r="EJ81" s="65"/>
      <c r="EK81" s="65"/>
      <c r="EL81" s="65"/>
      <c r="EM81" s="65"/>
      <c r="EN81" s="65"/>
      <c r="EO81" s="65"/>
      <c r="EP81" s="65"/>
      <c r="EQ81" s="65"/>
      <c r="ER81" s="65"/>
      <c r="ES81" s="65"/>
      <c r="ET81" s="65"/>
      <c r="EU81" s="65"/>
      <c r="EV81" s="65"/>
      <c r="EW81" s="65"/>
      <c r="EX81" s="65"/>
      <c r="EY81" s="65"/>
      <c r="EZ81" s="65"/>
      <c r="FA81" s="65"/>
      <c r="FB81" s="65"/>
      <c r="FC81" s="65"/>
      <c r="FD81" s="65"/>
      <c r="FE81" s="65"/>
      <c r="FF81" s="65"/>
      <c r="FG81" s="65"/>
      <c r="FH81" s="65"/>
      <c r="FI81" s="65"/>
      <c r="FJ81" s="65"/>
      <c r="FK81" s="65"/>
      <c r="FL81" s="65"/>
      <c r="FM81" s="65"/>
      <c r="FN81" s="65"/>
      <c r="FO81" s="65"/>
      <c r="FP81" s="65"/>
      <c r="FQ81" s="104"/>
      <c r="FR81" s="104"/>
      <c r="FS81" s="104"/>
      <c r="FT81" s="104"/>
      <c r="FU81" s="104"/>
      <c r="FV81" s="104"/>
      <c r="FW81" s="104"/>
      <c r="FX81" s="104"/>
      <c r="FY81" s="104"/>
      <c r="FZ81" s="104"/>
      <c r="GA81" s="104"/>
      <c r="GB81" s="104"/>
      <c r="GC81" s="104"/>
      <c r="GD81" s="104"/>
      <c r="GE81" s="104"/>
      <c r="GF81" s="104"/>
      <c r="GG81" s="104"/>
      <c r="GH81" s="104"/>
      <c r="GI81" s="104"/>
      <c r="GJ81" s="104"/>
      <c r="GK81" s="104"/>
      <c r="GL81" s="104"/>
      <c r="GM81" s="104"/>
      <c r="GN81" s="104"/>
      <c r="GO81" s="104"/>
      <c r="GP81" s="104"/>
      <c r="GQ81" s="104"/>
      <c r="GR81" s="104"/>
      <c r="GS81" s="104"/>
      <c r="GT81" s="104"/>
      <c r="GU81" s="104"/>
      <c r="GV81" s="104"/>
      <c r="GW81" s="104"/>
      <c r="GX81" s="104"/>
      <c r="GY81" s="104"/>
      <c r="GZ81" s="104"/>
      <c r="HA81" s="104"/>
      <c r="HB81" s="104"/>
      <c r="HC81" s="104"/>
      <c r="HD81" s="104"/>
      <c r="HE81" s="104"/>
      <c r="HF81" s="104"/>
      <c r="HG81" s="104"/>
      <c r="HH81" s="104"/>
      <c r="HI81" s="104"/>
      <c r="HJ81" s="104"/>
      <c r="HK81" s="104"/>
      <c r="HL81" s="104"/>
      <c r="HM81" s="104"/>
      <c r="HN81" s="104"/>
      <c r="HO81" s="104"/>
      <c r="HP81" s="104"/>
      <c r="HQ81" s="104"/>
      <c r="HR81" s="104"/>
      <c r="HS81" s="104"/>
      <c r="HT81" s="104"/>
      <c r="HU81" s="104"/>
      <c r="HV81" s="104"/>
      <c r="HW81" s="104"/>
      <c r="HX81" s="104"/>
      <c r="HY81" s="104"/>
      <c r="HZ81" s="104"/>
      <c r="IA81" s="104"/>
      <c r="IB81" s="104"/>
      <c r="IC81" s="104"/>
      <c r="ID81" s="104"/>
      <c r="IE81" s="104"/>
      <c r="IF81" s="104"/>
      <c r="IG81" s="104"/>
      <c r="IH81" s="104"/>
      <c r="II81" s="104"/>
      <c r="IJ81" s="104"/>
      <c r="IK81" s="104"/>
      <c r="IL81" s="104"/>
      <c r="IM81" s="104"/>
      <c r="IN81" s="104"/>
      <c r="IO81" s="104"/>
      <c r="IP81" s="104"/>
      <c r="IQ81" s="104"/>
      <c r="IR81" s="104"/>
      <c r="IS81" s="104"/>
      <c r="IT81" s="104"/>
      <c r="IU81" s="104"/>
      <c r="IV81" s="104"/>
      <c r="IW81" s="104"/>
    </row>
    <row r="82" spans="2:257">
      <c r="B82" s="97"/>
      <c r="C82" s="129" t="s">
        <v>44</v>
      </c>
      <c r="D82" s="57"/>
      <c r="E82" s="57"/>
      <c r="F82" s="59">
        <v>1</v>
      </c>
      <c r="G82" s="59">
        <v>1</v>
      </c>
      <c r="H82" s="115">
        <v>1</v>
      </c>
      <c r="I82" s="61">
        <v>1</v>
      </c>
      <c r="J82" s="62">
        <f t="shared" ref="J82:J87" si="25">F82*G82*H82*I82</f>
        <v>1</v>
      </c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108"/>
      <c r="W82" s="64">
        <f>SUM(K82:V82)</f>
        <v>0</v>
      </c>
      <c r="X82" s="46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65"/>
      <c r="AP82" s="65"/>
      <c r="AQ82" s="65"/>
      <c r="AR82" s="65"/>
      <c r="AS82" s="65"/>
      <c r="AT82" s="65"/>
      <c r="AU82" s="65"/>
      <c r="AV82" s="65"/>
      <c r="AW82" s="65"/>
      <c r="AX82" s="65"/>
      <c r="AY82" s="65"/>
      <c r="AZ82" s="65"/>
      <c r="BA82" s="65"/>
      <c r="BB82" s="65"/>
      <c r="BC82" s="65"/>
      <c r="BD82" s="65"/>
      <c r="BE82" s="65"/>
      <c r="BF82" s="65"/>
      <c r="BG82" s="65"/>
      <c r="BH82" s="65"/>
      <c r="BI82" s="65"/>
      <c r="BJ82" s="65"/>
      <c r="BK82" s="65"/>
      <c r="BL82" s="65"/>
      <c r="BM82" s="65"/>
      <c r="BN82" s="65"/>
      <c r="BO82" s="65"/>
      <c r="BP82" s="65"/>
      <c r="BQ82" s="65"/>
      <c r="BR82" s="65"/>
      <c r="BS82" s="65"/>
      <c r="BT82" s="65"/>
      <c r="BU82" s="65"/>
      <c r="BV82" s="65"/>
      <c r="BW82" s="65"/>
      <c r="BX82" s="65"/>
      <c r="BY82" s="65"/>
      <c r="BZ82" s="65"/>
      <c r="CA82" s="65"/>
      <c r="CB82" s="65"/>
      <c r="CC82" s="65"/>
      <c r="CD82" s="65"/>
      <c r="CE82" s="65"/>
      <c r="CF82" s="65"/>
      <c r="CG82" s="65"/>
      <c r="CH82" s="65"/>
      <c r="CI82" s="65"/>
      <c r="CJ82" s="65"/>
      <c r="CK82" s="65"/>
      <c r="CL82" s="65"/>
      <c r="CM82" s="65"/>
      <c r="CN82" s="65"/>
      <c r="CO82" s="65"/>
      <c r="CP82" s="65"/>
      <c r="CQ82" s="65"/>
      <c r="CR82" s="65"/>
      <c r="CS82" s="65"/>
      <c r="CT82" s="65"/>
      <c r="CU82" s="65"/>
      <c r="CV82" s="65"/>
      <c r="CW82" s="65"/>
      <c r="CX82" s="65"/>
      <c r="CY82" s="65"/>
      <c r="CZ82" s="65"/>
      <c r="DA82" s="65"/>
      <c r="DB82" s="65"/>
      <c r="DC82" s="65"/>
      <c r="DD82" s="65"/>
      <c r="DE82" s="65"/>
      <c r="DF82" s="65"/>
      <c r="DG82" s="65"/>
      <c r="DH82" s="65"/>
      <c r="DI82" s="65"/>
      <c r="DJ82" s="65"/>
      <c r="DK82" s="65"/>
      <c r="DL82" s="65"/>
      <c r="DM82" s="65"/>
      <c r="DN82" s="65"/>
      <c r="DO82" s="65"/>
      <c r="DP82" s="65"/>
      <c r="DQ82" s="65"/>
      <c r="DR82" s="65"/>
      <c r="DS82" s="65"/>
      <c r="DT82" s="65"/>
      <c r="DU82" s="65"/>
      <c r="DV82" s="65"/>
      <c r="DW82" s="65"/>
      <c r="DX82" s="65"/>
      <c r="DY82" s="65"/>
      <c r="DZ82" s="65"/>
      <c r="EA82" s="65"/>
      <c r="EB82" s="65"/>
      <c r="EC82" s="65"/>
      <c r="ED82" s="65"/>
      <c r="EE82" s="65"/>
      <c r="EF82" s="65"/>
      <c r="EG82" s="65"/>
      <c r="EH82" s="65"/>
      <c r="EI82" s="65"/>
      <c r="EJ82" s="65"/>
      <c r="EK82" s="65"/>
      <c r="EL82" s="65"/>
      <c r="EM82" s="65"/>
      <c r="EN82" s="65"/>
      <c r="EO82" s="65"/>
      <c r="EP82" s="65"/>
      <c r="EQ82" s="65"/>
      <c r="ER82" s="65"/>
      <c r="ES82" s="65"/>
      <c r="ET82" s="65"/>
      <c r="EU82" s="65"/>
      <c r="EV82" s="65"/>
      <c r="EW82" s="65"/>
      <c r="EX82" s="65"/>
      <c r="EY82" s="65"/>
      <c r="EZ82" s="65"/>
      <c r="FA82" s="65"/>
      <c r="FB82" s="65"/>
      <c r="FC82" s="65"/>
      <c r="FD82" s="65"/>
      <c r="FE82" s="65"/>
      <c r="FF82" s="65"/>
      <c r="FG82" s="65"/>
      <c r="FH82" s="65"/>
      <c r="FI82" s="65"/>
      <c r="FJ82" s="65"/>
      <c r="FK82" s="65"/>
      <c r="FL82" s="65"/>
      <c r="FM82" s="65"/>
      <c r="FN82" s="65"/>
      <c r="FO82" s="65"/>
      <c r="FP82" s="65"/>
      <c r="FQ82" s="104"/>
      <c r="FR82" s="104"/>
      <c r="FS82" s="104"/>
      <c r="FT82" s="104"/>
      <c r="FU82" s="104"/>
      <c r="FV82" s="104"/>
      <c r="FW82" s="104"/>
      <c r="FX82" s="104"/>
      <c r="FY82" s="104"/>
      <c r="FZ82" s="104"/>
      <c r="GA82" s="104"/>
      <c r="GB82" s="104"/>
      <c r="GC82" s="104"/>
      <c r="GD82" s="104"/>
      <c r="GE82" s="104"/>
      <c r="GF82" s="104"/>
      <c r="GG82" s="104"/>
      <c r="GH82" s="104"/>
      <c r="GI82" s="104"/>
      <c r="GJ82" s="104"/>
      <c r="GK82" s="104"/>
      <c r="GL82" s="104"/>
      <c r="GM82" s="104"/>
      <c r="GN82" s="104"/>
      <c r="GO82" s="104"/>
      <c r="GP82" s="104"/>
      <c r="GQ82" s="104"/>
      <c r="GR82" s="104"/>
      <c r="GS82" s="104"/>
      <c r="GT82" s="104"/>
      <c r="GU82" s="104"/>
      <c r="GV82" s="104"/>
      <c r="GW82" s="104"/>
      <c r="GX82" s="104"/>
      <c r="GY82" s="104"/>
      <c r="GZ82" s="104"/>
      <c r="HA82" s="104"/>
      <c r="HB82" s="104"/>
      <c r="HC82" s="104"/>
      <c r="HD82" s="104"/>
      <c r="HE82" s="104"/>
      <c r="HF82" s="104"/>
      <c r="HG82" s="104"/>
      <c r="HH82" s="104"/>
      <c r="HI82" s="104"/>
      <c r="HJ82" s="104"/>
      <c r="HK82" s="104"/>
      <c r="HL82" s="104"/>
      <c r="HM82" s="104"/>
      <c r="HN82" s="104"/>
      <c r="HO82" s="104"/>
      <c r="HP82" s="104"/>
      <c r="HQ82" s="104"/>
      <c r="HR82" s="104"/>
      <c r="HS82" s="104"/>
      <c r="HT82" s="104"/>
      <c r="HU82" s="104"/>
      <c r="HV82" s="104"/>
      <c r="HW82" s="104"/>
      <c r="HX82" s="104"/>
      <c r="HY82" s="104"/>
      <c r="HZ82" s="104"/>
      <c r="IA82" s="104"/>
      <c r="IB82" s="104"/>
      <c r="IC82" s="104"/>
      <c r="ID82" s="104"/>
      <c r="IE82" s="104"/>
      <c r="IF82" s="104"/>
      <c r="IG82" s="104"/>
      <c r="IH82" s="104"/>
      <c r="II82" s="104"/>
      <c r="IJ82" s="104"/>
      <c r="IK82" s="104"/>
      <c r="IL82" s="104"/>
      <c r="IM82" s="104"/>
      <c r="IN82" s="104"/>
      <c r="IO82" s="104"/>
      <c r="IP82" s="104"/>
      <c r="IQ82" s="104"/>
      <c r="IR82" s="104"/>
      <c r="IS82" s="104"/>
      <c r="IT82" s="104"/>
      <c r="IU82" s="104"/>
      <c r="IV82" s="104"/>
      <c r="IW82" s="104"/>
    </row>
    <row r="83" spans="2:257">
      <c r="B83" s="97"/>
      <c r="C83" s="97"/>
      <c r="D83" s="57"/>
      <c r="E83" s="57"/>
      <c r="F83" s="59">
        <v>1</v>
      </c>
      <c r="G83" s="59">
        <v>1</v>
      </c>
      <c r="H83" s="115">
        <v>1</v>
      </c>
      <c r="I83" s="61">
        <v>1</v>
      </c>
      <c r="J83" s="62">
        <f t="shared" si="25"/>
        <v>1</v>
      </c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8"/>
      <c r="W83" s="64">
        <f>SUM(K83:V83)</f>
        <v>0</v>
      </c>
      <c r="X83" s="46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  <c r="AO83" s="65"/>
      <c r="AP83" s="65"/>
      <c r="AQ83" s="65"/>
      <c r="AR83" s="65"/>
      <c r="AS83" s="65"/>
      <c r="AT83" s="65"/>
      <c r="AU83" s="65"/>
      <c r="AV83" s="65"/>
      <c r="AW83" s="65"/>
      <c r="AX83" s="65"/>
      <c r="AY83" s="65"/>
      <c r="AZ83" s="65"/>
      <c r="BA83" s="65"/>
      <c r="BB83" s="65"/>
      <c r="BC83" s="65"/>
      <c r="BD83" s="65"/>
      <c r="BE83" s="65"/>
      <c r="BF83" s="65"/>
      <c r="BG83" s="65"/>
      <c r="BH83" s="65"/>
      <c r="BI83" s="65"/>
      <c r="BJ83" s="65"/>
      <c r="BK83" s="65"/>
      <c r="BL83" s="65"/>
      <c r="BM83" s="65"/>
      <c r="BN83" s="65"/>
      <c r="BO83" s="65"/>
      <c r="BP83" s="65"/>
      <c r="BQ83" s="65"/>
      <c r="BR83" s="65"/>
      <c r="BS83" s="65"/>
      <c r="BT83" s="65"/>
      <c r="BU83" s="65"/>
      <c r="BV83" s="65"/>
      <c r="BW83" s="65"/>
      <c r="BX83" s="65"/>
      <c r="BY83" s="65"/>
      <c r="BZ83" s="65"/>
      <c r="CA83" s="65"/>
      <c r="CB83" s="65"/>
      <c r="CC83" s="65"/>
      <c r="CD83" s="65"/>
      <c r="CE83" s="65"/>
      <c r="CF83" s="65"/>
      <c r="CG83" s="65"/>
      <c r="CH83" s="65"/>
      <c r="CI83" s="65"/>
      <c r="CJ83" s="65"/>
      <c r="CK83" s="65"/>
      <c r="CL83" s="65"/>
      <c r="CM83" s="65"/>
      <c r="CN83" s="65"/>
      <c r="CO83" s="65"/>
      <c r="CP83" s="65"/>
      <c r="CQ83" s="65"/>
      <c r="CR83" s="65"/>
      <c r="CS83" s="65"/>
      <c r="CT83" s="65"/>
      <c r="CU83" s="65"/>
      <c r="CV83" s="65"/>
      <c r="CW83" s="65"/>
      <c r="CX83" s="65"/>
      <c r="CY83" s="65"/>
      <c r="CZ83" s="65"/>
      <c r="DA83" s="65"/>
      <c r="DB83" s="65"/>
      <c r="DC83" s="65"/>
      <c r="DD83" s="65"/>
      <c r="DE83" s="65"/>
      <c r="DF83" s="65"/>
      <c r="DG83" s="65"/>
      <c r="DH83" s="65"/>
      <c r="DI83" s="65"/>
      <c r="DJ83" s="65"/>
      <c r="DK83" s="65"/>
      <c r="DL83" s="65"/>
      <c r="DM83" s="65"/>
      <c r="DN83" s="65"/>
      <c r="DO83" s="65"/>
      <c r="DP83" s="65"/>
      <c r="DQ83" s="65"/>
      <c r="DR83" s="65"/>
      <c r="DS83" s="65"/>
      <c r="DT83" s="65"/>
      <c r="DU83" s="65"/>
      <c r="DV83" s="65"/>
      <c r="DW83" s="65"/>
      <c r="DX83" s="65"/>
      <c r="DY83" s="65"/>
      <c r="DZ83" s="65"/>
      <c r="EA83" s="65"/>
      <c r="EB83" s="65"/>
      <c r="EC83" s="65"/>
      <c r="ED83" s="65"/>
      <c r="EE83" s="65"/>
      <c r="EF83" s="65"/>
      <c r="EG83" s="65"/>
      <c r="EH83" s="65"/>
      <c r="EI83" s="65"/>
      <c r="EJ83" s="65"/>
      <c r="EK83" s="65"/>
      <c r="EL83" s="65"/>
      <c r="EM83" s="65"/>
      <c r="EN83" s="65"/>
      <c r="EO83" s="65"/>
      <c r="EP83" s="65"/>
      <c r="EQ83" s="65"/>
      <c r="ER83" s="65"/>
      <c r="ES83" s="65"/>
      <c r="ET83" s="65"/>
      <c r="EU83" s="65"/>
      <c r="EV83" s="65"/>
      <c r="EW83" s="65"/>
      <c r="EX83" s="65"/>
      <c r="EY83" s="65"/>
      <c r="EZ83" s="65"/>
      <c r="FA83" s="65"/>
      <c r="FB83" s="65"/>
      <c r="FC83" s="65"/>
      <c r="FD83" s="65"/>
      <c r="FE83" s="65"/>
      <c r="FF83" s="65"/>
      <c r="FG83" s="65"/>
      <c r="FH83" s="65"/>
      <c r="FI83" s="65"/>
      <c r="FJ83" s="65"/>
      <c r="FK83" s="65"/>
      <c r="FL83" s="65"/>
      <c r="FM83" s="65"/>
      <c r="FN83" s="65"/>
      <c r="FO83" s="65"/>
      <c r="FP83" s="65"/>
      <c r="FQ83" s="104"/>
      <c r="FR83" s="104"/>
      <c r="FS83" s="104"/>
      <c r="FT83" s="104"/>
      <c r="FU83" s="104"/>
      <c r="FV83" s="104"/>
      <c r="FW83" s="104"/>
      <c r="FX83" s="104"/>
      <c r="FY83" s="104"/>
      <c r="FZ83" s="104"/>
      <c r="GA83" s="104"/>
      <c r="GB83" s="104"/>
      <c r="GC83" s="104"/>
      <c r="GD83" s="104"/>
      <c r="GE83" s="104"/>
      <c r="GF83" s="104"/>
      <c r="GG83" s="104"/>
      <c r="GH83" s="104"/>
      <c r="GI83" s="104"/>
      <c r="GJ83" s="104"/>
      <c r="GK83" s="104"/>
      <c r="GL83" s="104"/>
      <c r="GM83" s="104"/>
      <c r="GN83" s="104"/>
      <c r="GO83" s="104"/>
      <c r="GP83" s="104"/>
      <c r="GQ83" s="104"/>
      <c r="GR83" s="104"/>
      <c r="GS83" s="104"/>
      <c r="GT83" s="104"/>
      <c r="GU83" s="104"/>
      <c r="GV83" s="104"/>
      <c r="GW83" s="104"/>
      <c r="GX83" s="104"/>
      <c r="GY83" s="104"/>
      <c r="GZ83" s="104"/>
      <c r="HA83" s="104"/>
      <c r="HB83" s="104"/>
      <c r="HC83" s="104"/>
      <c r="HD83" s="104"/>
      <c r="HE83" s="104"/>
      <c r="HF83" s="104"/>
      <c r="HG83" s="104"/>
      <c r="HH83" s="104"/>
      <c r="HI83" s="104"/>
      <c r="HJ83" s="104"/>
      <c r="HK83" s="104"/>
      <c r="HL83" s="104"/>
      <c r="HM83" s="104"/>
      <c r="HN83" s="104"/>
      <c r="HO83" s="104"/>
      <c r="HP83" s="104"/>
      <c r="HQ83" s="104"/>
      <c r="HR83" s="104"/>
      <c r="HS83" s="104"/>
      <c r="HT83" s="104"/>
      <c r="HU83" s="104"/>
      <c r="HV83" s="104"/>
      <c r="HW83" s="104"/>
      <c r="HX83" s="104"/>
      <c r="HY83" s="104"/>
      <c r="HZ83" s="104"/>
      <c r="IA83" s="104"/>
      <c r="IB83" s="104"/>
      <c r="IC83" s="104"/>
      <c r="ID83" s="104"/>
      <c r="IE83" s="104"/>
      <c r="IF83" s="104"/>
      <c r="IG83" s="104"/>
      <c r="IH83" s="104"/>
      <c r="II83" s="104"/>
      <c r="IJ83" s="104"/>
      <c r="IK83" s="104"/>
      <c r="IL83" s="104"/>
      <c r="IM83" s="104"/>
      <c r="IN83" s="104"/>
      <c r="IO83" s="104"/>
      <c r="IP83" s="104"/>
      <c r="IQ83" s="104"/>
      <c r="IR83" s="104"/>
      <c r="IS83" s="104"/>
      <c r="IT83" s="104"/>
      <c r="IU83" s="104"/>
      <c r="IV83" s="104"/>
      <c r="IW83" s="104"/>
    </row>
    <row r="84" spans="2:257">
      <c r="B84" s="97"/>
      <c r="C84" s="97"/>
      <c r="D84" s="57"/>
      <c r="E84" s="57"/>
      <c r="F84" s="59">
        <v>1</v>
      </c>
      <c r="G84" s="59">
        <v>1</v>
      </c>
      <c r="H84" s="115">
        <v>1</v>
      </c>
      <c r="I84" s="61">
        <v>1</v>
      </c>
      <c r="J84" s="62">
        <f t="shared" si="25"/>
        <v>1</v>
      </c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64">
        <f>SUM(K84:V84)</f>
        <v>0</v>
      </c>
      <c r="X84" s="46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5"/>
      <c r="AL84" s="65"/>
      <c r="AM84" s="65"/>
      <c r="AN84" s="65"/>
      <c r="AO84" s="65"/>
      <c r="AP84" s="65"/>
      <c r="AQ84" s="65"/>
      <c r="AR84" s="65"/>
      <c r="AS84" s="65"/>
      <c r="AT84" s="65"/>
      <c r="AU84" s="65"/>
      <c r="AV84" s="65"/>
      <c r="AW84" s="65"/>
      <c r="AX84" s="65"/>
      <c r="AY84" s="65"/>
      <c r="AZ84" s="65"/>
      <c r="BA84" s="65"/>
      <c r="BB84" s="65"/>
      <c r="BC84" s="65"/>
      <c r="BD84" s="65"/>
      <c r="BE84" s="65"/>
      <c r="BF84" s="65"/>
      <c r="BG84" s="65"/>
      <c r="BH84" s="65"/>
      <c r="BI84" s="65"/>
      <c r="BJ84" s="65"/>
      <c r="BK84" s="65"/>
      <c r="BL84" s="65"/>
      <c r="BM84" s="65"/>
      <c r="BN84" s="65"/>
      <c r="BO84" s="65"/>
      <c r="BP84" s="65"/>
      <c r="BQ84" s="65"/>
      <c r="BR84" s="65"/>
      <c r="BS84" s="65"/>
      <c r="BT84" s="65"/>
      <c r="BU84" s="65"/>
      <c r="BV84" s="65"/>
      <c r="BW84" s="65"/>
      <c r="BX84" s="65"/>
      <c r="BY84" s="65"/>
      <c r="BZ84" s="65"/>
      <c r="CA84" s="65"/>
      <c r="CB84" s="65"/>
      <c r="CC84" s="65"/>
      <c r="CD84" s="65"/>
      <c r="CE84" s="65"/>
      <c r="CF84" s="65"/>
      <c r="CG84" s="65"/>
      <c r="CH84" s="65"/>
      <c r="CI84" s="65"/>
      <c r="CJ84" s="65"/>
      <c r="CK84" s="65"/>
      <c r="CL84" s="65"/>
      <c r="CM84" s="65"/>
      <c r="CN84" s="65"/>
      <c r="CO84" s="65"/>
      <c r="CP84" s="65"/>
      <c r="CQ84" s="65"/>
      <c r="CR84" s="65"/>
      <c r="CS84" s="65"/>
      <c r="CT84" s="65"/>
      <c r="CU84" s="65"/>
      <c r="CV84" s="65"/>
      <c r="CW84" s="65"/>
      <c r="CX84" s="65"/>
      <c r="CY84" s="65"/>
      <c r="CZ84" s="65"/>
      <c r="DA84" s="65"/>
      <c r="DB84" s="65"/>
      <c r="DC84" s="65"/>
      <c r="DD84" s="65"/>
      <c r="DE84" s="65"/>
      <c r="DF84" s="65"/>
      <c r="DG84" s="65"/>
      <c r="DH84" s="65"/>
      <c r="DI84" s="65"/>
      <c r="DJ84" s="65"/>
      <c r="DK84" s="65"/>
      <c r="DL84" s="65"/>
      <c r="DM84" s="65"/>
      <c r="DN84" s="65"/>
      <c r="DO84" s="65"/>
      <c r="DP84" s="65"/>
      <c r="DQ84" s="65"/>
      <c r="DR84" s="65"/>
      <c r="DS84" s="65"/>
      <c r="DT84" s="65"/>
      <c r="DU84" s="65"/>
      <c r="DV84" s="65"/>
      <c r="DW84" s="65"/>
      <c r="DX84" s="65"/>
      <c r="DY84" s="65"/>
      <c r="DZ84" s="65"/>
      <c r="EA84" s="65"/>
      <c r="EB84" s="65"/>
      <c r="EC84" s="65"/>
      <c r="ED84" s="65"/>
      <c r="EE84" s="65"/>
      <c r="EF84" s="65"/>
      <c r="EG84" s="65"/>
      <c r="EH84" s="65"/>
      <c r="EI84" s="65"/>
      <c r="EJ84" s="65"/>
      <c r="EK84" s="65"/>
      <c r="EL84" s="65"/>
      <c r="EM84" s="65"/>
      <c r="EN84" s="65"/>
      <c r="EO84" s="65"/>
      <c r="EP84" s="65"/>
      <c r="EQ84" s="65"/>
      <c r="ER84" s="65"/>
      <c r="ES84" s="65"/>
      <c r="ET84" s="65"/>
      <c r="EU84" s="65"/>
      <c r="EV84" s="65"/>
      <c r="EW84" s="65"/>
      <c r="EX84" s="65"/>
      <c r="EY84" s="65"/>
      <c r="EZ84" s="65"/>
      <c r="FA84" s="65"/>
      <c r="FB84" s="65"/>
      <c r="FC84" s="65"/>
      <c r="FD84" s="65"/>
      <c r="FE84" s="65"/>
      <c r="FF84" s="65"/>
      <c r="FG84" s="65"/>
      <c r="FH84" s="65"/>
      <c r="FI84" s="65"/>
      <c r="FJ84" s="65"/>
      <c r="FK84" s="65"/>
      <c r="FL84" s="65"/>
      <c r="FM84" s="65"/>
      <c r="FN84" s="65"/>
      <c r="FO84" s="65"/>
      <c r="FP84" s="65"/>
      <c r="FQ84" s="104"/>
      <c r="FR84" s="104"/>
      <c r="FS84" s="104"/>
      <c r="FT84" s="104"/>
      <c r="FU84" s="104"/>
      <c r="FV84" s="104"/>
      <c r="FW84" s="104"/>
      <c r="FX84" s="104"/>
      <c r="FY84" s="104"/>
      <c r="FZ84" s="104"/>
      <c r="GA84" s="104"/>
      <c r="GB84" s="104"/>
      <c r="GC84" s="104"/>
      <c r="GD84" s="104"/>
      <c r="GE84" s="104"/>
      <c r="GF84" s="104"/>
      <c r="GG84" s="104"/>
      <c r="GH84" s="104"/>
      <c r="GI84" s="104"/>
      <c r="GJ84" s="104"/>
      <c r="GK84" s="104"/>
      <c r="GL84" s="104"/>
      <c r="GM84" s="104"/>
      <c r="GN84" s="104"/>
      <c r="GO84" s="104"/>
      <c r="GP84" s="104"/>
      <c r="GQ84" s="104"/>
      <c r="GR84" s="104"/>
      <c r="GS84" s="104"/>
      <c r="GT84" s="104"/>
      <c r="GU84" s="104"/>
      <c r="GV84" s="104"/>
      <c r="GW84" s="104"/>
      <c r="GX84" s="104"/>
      <c r="GY84" s="104"/>
      <c r="GZ84" s="104"/>
      <c r="HA84" s="104"/>
      <c r="HB84" s="104"/>
      <c r="HC84" s="104"/>
      <c r="HD84" s="104"/>
      <c r="HE84" s="104"/>
      <c r="HF84" s="104"/>
      <c r="HG84" s="104"/>
      <c r="HH84" s="104"/>
      <c r="HI84" s="104"/>
      <c r="HJ84" s="104"/>
      <c r="HK84" s="104"/>
      <c r="HL84" s="104"/>
      <c r="HM84" s="104"/>
      <c r="HN84" s="104"/>
      <c r="HO84" s="104"/>
      <c r="HP84" s="104"/>
      <c r="HQ84" s="104"/>
      <c r="HR84" s="104"/>
      <c r="HS84" s="104"/>
      <c r="HT84" s="104"/>
      <c r="HU84" s="104"/>
      <c r="HV84" s="104"/>
      <c r="HW84" s="104"/>
      <c r="HX84" s="104"/>
      <c r="HY84" s="104"/>
      <c r="HZ84" s="104"/>
      <c r="IA84" s="104"/>
      <c r="IB84" s="104"/>
      <c r="IC84" s="104"/>
      <c r="ID84" s="104"/>
      <c r="IE84" s="104"/>
      <c r="IF84" s="104"/>
      <c r="IG84" s="104"/>
      <c r="IH84" s="104"/>
      <c r="II84" s="104"/>
      <c r="IJ84" s="104"/>
      <c r="IK84" s="104"/>
      <c r="IL84" s="104"/>
      <c r="IM84" s="104"/>
      <c r="IN84" s="104"/>
      <c r="IO84" s="104"/>
      <c r="IP84" s="104"/>
      <c r="IQ84" s="104"/>
      <c r="IR84" s="104"/>
      <c r="IS84" s="104"/>
      <c r="IT84" s="104"/>
      <c r="IU84" s="104"/>
      <c r="IV84" s="104"/>
      <c r="IW84" s="104"/>
    </row>
    <row r="85" spans="2:257">
      <c r="B85" s="97"/>
      <c r="C85" s="97"/>
      <c r="D85" s="57"/>
      <c r="E85" s="57"/>
      <c r="F85" s="59">
        <v>1</v>
      </c>
      <c r="G85" s="59">
        <v>1</v>
      </c>
      <c r="H85" s="115">
        <v>1</v>
      </c>
      <c r="I85" s="61">
        <v>1</v>
      </c>
      <c r="J85" s="62">
        <f t="shared" si="25"/>
        <v>1</v>
      </c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64">
        <f>SUM(K85:V85)</f>
        <v>0</v>
      </c>
      <c r="X85" s="46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65"/>
      <c r="AP85" s="65"/>
      <c r="AQ85" s="65"/>
      <c r="AR85" s="65"/>
      <c r="AS85" s="65"/>
      <c r="AT85" s="65"/>
      <c r="AU85" s="65"/>
      <c r="AV85" s="65"/>
      <c r="AW85" s="65"/>
      <c r="AX85" s="65"/>
      <c r="AY85" s="65"/>
      <c r="AZ85" s="65"/>
      <c r="BA85" s="65"/>
      <c r="BB85" s="65"/>
      <c r="BC85" s="65"/>
      <c r="BD85" s="65"/>
      <c r="BE85" s="65"/>
      <c r="BF85" s="65"/>
      <c r="BG85" s="65"/>
      <c r="BH85" s="65"/>
      <c r="BI85" s="65"/>
      <c r="BJ85" s="65"/>
      <c r="BK85" s="65"/>
      <c r="BL85" s="65"/>
      <c r="BM85" s="65"/>
      <c r="BN85" s="65"/>
      <c r="BO85" s="65"/>
      <c r="BP85" s="65"/>
      <c r="BQ85" s="65"/>
      <c r="BR85" s="65"/>
      <c r="BS85" s="65"/>
      <c r="BT85" s="65"/>
      <c r="BU85" s="65"/>
      <c r="BV85" s="65"/>
      <c r="BW85" s="65"/>
      <c r="BX85" s="65"/>
      <c r="BY85" s="65"/>
      <c r="BZ85" s="65"/>
      <c r="CA85" s="65"/>
      <c r="CB85" s="65"/>
      <c r="CC85" s="65"/>
      <c r="CD85" s="65"/>
      <c r="CE85" s="65"/>
      <c r="CF85" s="65"/>
      <c r="CG85" s="65"/>
      <c r="CH85" s="65"/>
      <c r="CI85" s="65"/>
      <c r="CJ85" s="65"/>
      <c r="CK85" s="65"/>
      <c r="CL85" s="65"/>
      <c r="CM85" s="65"/>
      <c r="CN85" s="65"/>
      <c r="CO85" s="65"/>
      <c r="CP85" s="65"/>
      <c r="CQ85" s="65"/>
      <c r="CR85" s="65"/>
      <c r="CS85" s="65"/>
      <c r="CT85" s="65"/>
      <c r="CU85" s="65"/>
      <c r="CV85" s="65"/>
      <c r="CW85" s="65"/>
      <c r="CX85" s="65"/>
      <c r="CY85" s="65"/>
      <c r="CZ85" s="65"/>
      <c r="DA85" s="65"/>
      <c r="DB85" s="65"/>
      <c r="DC85" s="65"/>
      <c r="DD85" s="65"/>
      <c r="DE85" s="65"/>
      <c r="DF85" s="65"/>
      <c r="DG85" s="65"/>
      <c r="DH85" s="65"/>
      <c r="DI85" s="65"/>
      <c r="DJ85" s="65"/>
      <c r="DK85" s="65"/>
      <c r="DL85" s="65"/>
      <c r="DM85" s="65"/>
      <c r="DN85" s="65"/>
      <c r="DO85" s="65"/>
      <c r="DP85" s="65"/>
      <c r="DQ85" s="65"/>
      <c r="DR85" s="65"/>
      <c r="DS85" s="65"/>
      <c r="DT85" s="65"/>
      <c r="DU85" s="65"/>
      <c r="DV85" s="65"/>
      <c r="DW85" s="65"/>
      <c r="DX85" s="65"/>
      <c r="DY85" s="65"/>
      <c r="DZ85" s="65"/>
      <c r="EA85" s="65"/>
      <c r="EB85" s="65"/>
      <c r="EC85" s="65"/>
      <c r="ED85" s="65"/>
      <c r="EE85" s="65"/>
      <c r="EF85" s="65"/>
      <c r="EG85" s="65"/>
      <c r="EH85" s="65"/>
      <c r="EI85" s="65"/>
      <c r="EJ85" s="65"/>
      <c r="EK85" s="65"/>
      <c r="EL85" s="65"/>
      <c r="EM85" s="65"/>
      <c r="EN85" s="65"/>
      <c r="EO85" s="65"/>
      <c r="EP85" s="65"/>
      <c r="EQ85" s="65"/>
      <c r="ER85" s="65"/>
      <c r="ES85" s="65"/>
      <c r="ET85" s="65"/>
      <c r="EU85" s="65"/>
      <c r="EV85" s="65"/>
      <c r="EW85" s="65"/>
      <c r="EX85" s="65"/>
      <c r="EY85" s="65"/>
      <c r="EZ85" s="65"/>
      <c r="FA85" s="65"/>
      <c r="FB85" s="65"/>
      <c r="FC85" s="65"/>
      <c r="FD85" s="65"/>
      <c r="FE85" s="65"/>
      <c r="FF85" s="65"/>
      <c r="FG85" s="65"/>
      <c r="FH85" s="65"/>
      <c r="FI85" s="65"/>
      <c r="FJ85" s="65"/>
      <c r="FK85" s="65"/>
      <c r="FL85" s="65"/>
      <c r="FM85" s="65"/>
      <c r="FN85" s="65"/>
      <c r="FO85" s="65"/>
      <c r="FP85" s="65"/>
      <c r="FQ85" s="104"/>
      <c r="FR85" s="104"/>
      <c r="FS85" s="104"/>
      <c r="FT85" s="104"/>
      <c r="FU85" s="104"/>
      <c r="FV85" s="104"/>
      <c r="FW85" s="104"/>
      <c r="FX85" s="104"/>
      <c r="FY85" s="104"/>
      <c r="FZ85" s="104"/>
      <c r="GA85" s="104"/>
      <c r="GB85" s="104"/>
      <c r="GC85" s="104"/>
      <c r="GD85" s="104"/>
      <c r="GE85" s="104"/>
      <c r="GF85" s="104"/>
      <c r="GG85" s="104"/>
      <c r="GH85" s="104"/>
      <c r="GI85" s="104"/>
      <c r="GJ85" s="104"/>
      <c r="GK85" s="104"/>
      <c r="GL85" s="104"/>
      <c r="GM85" s="104"/>
      <c r="GN85" s="104"/>
      <c r="GO85" s="104"/>
      <c r="GP85" s="104"/>
      <c r="GQ85" s="104"/>
      <c r="GR85" s="104"/>
      <c r="GS85" s="104"/>
      <c r="GT85" s="104"/>
      <c r="GU85" s="104"/>
      <c r="GV85" s="104"/>
      <c r="GW85" s="104"/>
      <c r="GX85" s="104"/>
      <c r="GY85" s="104"/>
      <c r="GZ85" s="104"/>
      <c r="HA85" s="104"/>
      <c r="HB85" s="104"/>
      <c r="HC85" s="104"/>
      <c r="HD85" s="104"/>
      <c r="HE85" s="104"/>
      <c r="HF85" s="104"/>
      <c r="HG85" s="104"/>
      <c r="HH85" s="104"/>
      <c r="HI85" s="104"/>
      <c r="HJ85" s="104"/>
      <c r="HK85" s="104"/>
      <c r="HL85" s="104"/>
      <c r="HM85" s="104"/>
      <c r="HN85" s="104"/>
      <c r="HO85" s="104"/>
      <c r="HP85" s="104"/>
      <c r="HQ85" s="104"/>
      <c r="HR85" s="104"/>
      <c r="HS85" s="104"/>
      <c r="HT85" s="104"/>
      <c r="HU85" s="104"/>
      <c r="HV85" s="104"/>
      <c r="HW85" s="104"/>
      <c r="HX85" s="104"/>
      <c r="HY85" s="104"/>
      <c r="HZ85" s="104"/>
      <c r="IA85" s="104"/>
      <c r="IB85" s="104"/>
      <c r="IC85" s="104"/>
      <c r="ID85" s="104"/>
      <c r="IE85" s="104"/>
      <c r="IF85" s="104"/>
      <c r="IG85" s="104"/>
      <c r="IH85" s="104"/>
      <c r="II85" s="104"/>
      <c r="IJ85" s="104"/>
      <c r="IK85" s="104"/>
      <c r="IL85" s="104"/>
      <c r="IM85" s="104"/>
      <c r="IN85" s="104"/>
      <c r="IO85" s="104"/>
      <c r="IP85" s="104"/>
      <c r="IQ85" s="104"/>
      <c r="IR85" s="104"/>
      <c r="IS85" s="104"/>
      <c r="IT85" s="104"/>
      <c r="IU85" s="104"/>
      <c r="IV85" s="104"/>
      <c r="IW85" s="104"/>
    </row>
    <row r="86" spans="2:257">
      <c r="B86" s="97"/>
      <c r="C86" s="97"/>
      <c r="D86" s="57"/>
      <c r="E86" s="57"/>
      <c r="F86" s="59">
        <v>1</v>
      </c>
      <c r="G86" s="59">
        <v>1</v>
      </c>
      <c r="H86" s="115">
        <v>1</v>
      </c>
      <c r="I86" s="61">
        <v>1</v>
      </c>
      <c r="J86" s="62">
        <f t="shared" si="25"/>
        <v>1</v>
      </c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64">
        <f>SUM(K86:V86)</f>
        <v>0</v>
      </c>
      <c r="X86" s="46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65"/>
      <c r="AO86" s="65"/>
      <c r="AP86" s="65"/>
      <c r="AQ86" s="65"/>
      <c r="AR86" s="65"/>
      <c r="AS86" s="65"/>
      <c r="AT86" s="65"/>
      <c r="AU86" s="65"/>
      <c r="AV86" s="65"/>
      <c r="AW86" s="65"/>
      <c r="AX86" s="65"/>
      <c r="AY86" s="65"/>
      <c r="AZ86" s="65"/>
      <c r="BA86" s="65"/>
      <c r="BB86" s="65"/>
      <c r="BC86" s="65"/>
      <c r="BD86" s="65"/>
      <c r="BE86" s="65"/>
      <c r="BF86" s="65"/>
      <c r="BG86" s="65"/>
      <c r="BH86" s="65"/>
      <c r="BI86" s="65"/>
      <c r="BJ86" s="65"/>
      <c r="BK86" s="65"/>
      <c r="BL86" s="65"/>
      <c r="BM86" s="65"/>
      <c r="BN86" s="65"/>
      <c r="BO86" s="65"/>
      <c r="BP86" s="65"/>
      <c r="BQ86" s="65"/>
      <c r="BR86" s="65"/>
      <c r="BS86" s="65"/>
      <c r="BT86" s="65"/>
      <c r="BU86" s="65"/>
      <c r="BV86" s="65"/>
      <c r="BW86" s="65"/>
      <c r="BX86" s="65"/>
      <c r="BY86" s="65"/>
      <c r="BZ86" s="65"/>
      <c r="CA86" s="65"/>
      <c r="CB86" s="65"/>
      <c r="CC86" s="65"/>
      <c r="CD86" s="65"/>
      <c r="CE86" s="65"/>
      <c r="CF86" s="65"/>
      <c r="CG86" s="65"/>
      <c r="CH86" s="65"/>
      <c r="CI86" s="65"/>
      <c r="CJ86" s="65"/>
      <c r="CK86" s="65"/>
      <c r="CL86" s="65"/>
      <c r="CM86" s="65"/>
      <c r="CN86" s="65"/>
      <c r="CO86" s="65"/>
      <c r="CP86" s="65"/>
      <c r="CQ86" s="65"/>
      <c r="CR86" s="65"/>
      <c r="CS86" s="65"/>
      <c r="CT86" s="65"/>
      <c r="CU86" s="65"/>
      <c r="CV86" s="65"/>
      <c r="CW86" s="65"/>
      <c r="CX86" s="65"/>
      <c r="CY86" s="65"/>
      <c r="CZ86" s="65"/>
      <c r="DA86" s="65"/>
      <c r="DB86" s="65"/>
      <c r="DC86" s="65"/>
      <c r="DD86" s="65"/>
      <c r="DE86" s="65"/>
      <c r="DF86" s="65"/>
      <c r="DG86" s="65"/>
      <c r="DH86" s="65"/>
      <c r="DI86" s="65"/>
      <c r="DJ86" s="65"/>
      <c r="DK86" s="65"/>
      <c r="DL86" s="65"/>
      <c r="DM86" s="65"/>
      <c r="DN86" s="65"/>
      <c r="DO86" s="65"/>
      <c r="DP86" s="65"/>
      <c r="DQ86" s="65"/>
      <c r="DR86" s="65"/>
      <c r="DS86" s="65"/>
      <c r="DT86" s="65"/>
      <c r="DU86" s="65"/>
      <c r="DV86" s="65"/>
      <c r="DW86" s="65"/>
      <c r="DX86" s="65"/>
      <c r="DY86" s="65"/>
      <c r="DZ86" s="65"/>
      <c r="EA86" s="65"/>
      <c r="EB86" s="65"/>
      <c r="EC86" s="65"/>
      <c r="ED86" s="65"/>
      <c r="EE86" s="65"/>
      <c r="EF86" s="65"/>
      <c r="EG86" s="65"/>
      <c r="EH86" s="65"/>
      <c r="EI86" s="65"/>
      <c r="EJ86" s="65"/>
      <c r="EK86" s="65"/>
      <c r="EL86" s="65"/>
      <c r="EM86" s="65"/>
      <c r="EN86" s="65"/>
      <c r="EO86" s="65"/>
      <c r="EP86" s="65"/>
      <c r="EQ86" s="65"/>
      <c r="ER86" s="65"/>
      <c r="ES86" s="65"/>
      <c r="ET86" s="65"/>
      <c r="EU86" s="65"/>
      <c r="EV86" s="65"/>
      <c r="EW86" s="65"/>
      <c r="EX86" s="65"/>
      <c r="EY86" s="65"/>
      <c r="EZ86" s="65"/>
      <c r="FA86" s="65"/>
      <c r="FB86" s="65"/>
      <c r="FC86" s="65"/>
      <c r="FD86" s="65"/>
      <c r="FE86" s="65"/>
      <c r="FF86" s="65"/>
      <c r="FG86" s="65"/>
      <c r="FH86" s="65"/>
      <c r="FI86" s="65"/>
      <c r="FJ86" s="65"/>
      <c r="FK86" s="65"/>
      <c r="FL86" s="65"/>
      <c r="FM86" s="65"/>
      <c r="FN86" s="65"/>
      <c r="FO86" s="65"/>
      <c r="FP86" s="65"/>
      <c r="FQ86" s="104"/>
      <c r="FR86" s="104"/>
      <c r="FS86" s="104"/>
      <c r="FT86" s="104"/>
      <c r="FU86" s="104"/>
      <c r="FV86" s="104"/>
      <c r="FW86" s="104"/>
      <c r="FX86" s="104"/>
      <c r="FY86" s="104"/>
      <c r="FZ86" s="104"/>
      <c r="GA86" s="104"/>
      <c r="GB86" s="104"/>
      <c r="GC86" s="104"/>
      <c r="GD86" s="104"/>
      <c r="GE86" s="104"/>
      <c r="GF86" s="104"/>
      <c r="GG86" s="104"/>
      <c r="GH86" s="104"/>
      <c r="GI86" s="104"/>
      <c r="GJ86" s="104"/>
      <c r="GK86" s="104"/>
      <c r="GL86" s="104"/>
      <c r="GM86" s="104"/>
      <c r="GN86" s="104"/>
      <c r="GO86" s="104"/>
      <c r="GP86" s="104"/>
      <c r="GQ86" s="104"/>
      <c r="GR86" s="104"/>
      <c r="GS86" s="104"/>
      <c r="GT86" s="104"/>
      <c r="GU86" s="104"/>
      <c r="GV86" s="104"/>
      <c r="GW86" s="104"/>
      <c r="GX86" s="104"/>
      <c r="GY86" s="104"/>
      <c r="GZ86" s="104"/>
      <c r="HA86" s="104"/>
      <c r="HB86" s="104"/>
      <c r="HC86" s="104"/>
      <c r="HD86" s="104"/>
      <c r="HE86" s="104"/>
      <c r="HF86" s="104"/>
      <c r="HG86" s="104"/>
      <c r="HH86" s="104"/>
      <c r="HI86" s="104"/>
      <c r="HJ86" s="104"/>
      <c r="HK86" s="104"/>
      <c r="HL86" s="104"/>
      <c r="HM86" s="104"/>
      <c r="HN86" s="104"/>
      <c r="HO86" s="104"/>
      <c r="HP86" s="104"/>
      <c r="HQ86" s="104"/>
      <c r="HR86" s="104"/>
      <c r="HS86" s="104"/>
      <c r="HT86" s="104"/>
      <c r="HU86" s="104"/>
      <c r="HV86" s="104"/>
      <c r="HW86" s="104"/>
      <c r="HX86" s="104"/>
      <c r="HY86" s="104"/>
      <c r="HZ86" s="104"/>
      <c r="IA86" s="104"/>
      <c r="IB86" s="104"/>
      <c r="IC86" s="104"/>
      <c r="ID86" s="104"/>
      <c r="IE86" s="104"/>
      <c r="IF86" s="104"/>
      <c r="IG86" s="104"/>
      <c r="IH86" s="104"/>
      <c r="II86" s="104"/>
      <c r="IJ86" s="104"/>
      <c r="IK86" s="104"/>
      <c r="IL86" s="104"/>
      <c r="IM86" s="104"/>
      <c r="IN86" s="104"/>
      <c r="IO86" s="104"/>
      <c r="IP86" s="104"/>
      <c r="IQ86" s="104"/>
      <c r="IR86" s="104"/>
      <c r="IS86" s="104"/>
      <c r="IT86" s="104"/>
      <c r="IU86" s="104"/>
      <c r="IV86" s="104"/>
      <c r="IW86" s="104"/>
    </row>
    <row r="87" spans="2:257">
      <c r="B87" s="97"/>
      <c r="C87" s="97"/>
      <c r="D87" s="57"/>
      <c r="E87" s="57"/>
      <c r="F87" s="59">
        <v>1</v>
      </c>
      <c r="G87" s="59">
        <v>1</v>
      </c>
      <c r="H87" s="115">
        <v>1</v>
      </c>
      <c r="I87" s="61">
        <v>1</v>
      </c>
      <c r="J87" s="62">
        <f t="shared" si="25"/>
        <v>1</v>
      </c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4">
        <f>SUM(K87:V87)</f>
        <v>0</v>
      </c>
      <c r="X87" s="46"/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5"/>
      <c r="AT87" s="65"/>
      <c r="AU87" s="65"/>
      <c r="AV87" s="65"/>
      <c r="AW87" s="65"/>
      <c r="AX87" s="65"/>
      <c r="AY87" s="65"/>
      <c r="AZ87" s="65"/>
      <c r="BA87" s="65"/>
      <c r="BB87" s="65"/>
      <c r="BC87" s="65"/>
      <c r="BD87" s="65"/>
      <c r="BE87" s="65"/>
      <c r="BF87" s="65"/>
      <c r="BG87" s="65"/>
      <c r="BH87" s="65"/>
      <c r="BI87" s="65"/>
      <c r="BJ87" s="65"/>
      <c r="BK87" s="65"/>
      <c r="BL87" s="65"/>
      <c r="BM87" s="65"/>
      <c r="BN87" s="65"/>
      <c r="BO87" s="65"/>
      <c r="BP87" s="65"/>
      <c r="BQ87" s="65"/>
      <c r="BR87" s="65"/>
      <c r="BS87" s="65"/>
      <c r="BT87" s="65"/>
      <c r="BU87" s="65"/>
      <c r="BV87" s="65"/>
      <c r="BW87" s="65"/>
      <c r="BX87" s="65"/>
      <c r="BY87" s="65"/>
      <c r="BZ87" s="65"/>
      <c r="CA87" s="65"/>
      <c r="CB87" s="65"/>
      <c r="CC87" s="65"/>
      <c r="CD87" s="65"/>
      <c r="CE87" s="65"/>
      <c r="CF87" s="65"/>
      <c r="CG87" s="65"/>
      <c r="CH87" s="65"/>
      <c r="CI87" s="65"/>
      <c r="CJ87" s="65"/>
      <c r="CK87" s="65"/>
      <c r="CL87" s="65"/>
      <c r="CM87" s="65"/>
      <c r="CN87" s="65"/>
      <c r="CO87" s="65"/>
      <c r="CP87" s="65"/>
      <c r="CQ87" s="65"/>
      <c r="CR87" s="65"/>
      <c r="CS87" s="65"/>
      <c r="CT87" s="65"/>
      <c r="CU87" s="65"/>
      <c r="CV87" s="65"/>
      <c r="CW87" s="65"/>
      <c r="CX87" s="65"/>
      <c r="CY87" s="65"/>
      <c r="CZ87" s="65"/>
      <c r="DA87" s="65"/>
      <c r="DB87" s="65"/>
      <c r="DC87" s="65"/>
      <c r="DD87" s="65"/>
      <c r="DE87" s="65"/>
      <c r="DF87" s="65"/>
      <c r="DG87" s="65"/>
      <c r="DH87" s="65"/>
      <c r="DI87" s="65"/>
      <c r="DJ87" s="65"/>
      <c r="DK87" s="65"/>
      <c r="DL87" s="65"/>
      <c r="DM87" s="65"/>
      <c r="DN87" s="65"/>
      <c r="DO87" s="65"/>
      <c r="DP87" s="65"/>
      <c r="DQ87" s="65"/>
      <c r="DR87" s="65"/>
      <c r="DS87" s="65"/>
      <c r="DT87" s="65"/>
      <c r="DU87" s="65"/>
      <c r="DV87" s="65"/>
      <c r="DW87" s="65"/>
      <c r="DX87" s="65"/>
      <c r="DY87" s="65"/>
      <c r="DZ87" s="65"/>
      <c r="EA87" s="65"/>
      <c r="EB87" s="65"/>
      <c r="EC87" s="65"/>
      <c r="ED87" s="65"/>
      <c r="EE87" s="65"/>
      <c r="EF87" s="65"/>
      <c r="EG87" s="65"/>
      <c r="EH87" s="65"/>
      <c r="EI87" s="65"/>
      <c r="EJ87" s="65"/>
      <c r="EK87" s="65"/>
      <c r="EL87" s="65"/>
      <c r="EM87" s="65"/>
      <c r="EN87" s="65"/>
      <c r="EO87" s="65"/>
      <c r="EP87" s="65"/>
      <c r="EQ87" s="65"/>
      <c r="ER87" s="65"/>
      <c r="ES87" s="65"/>
      <c r="ET87" s="65"/>
      <c r="EU87" s="65"/>
      <c r="EV87" s="65"/>
      <c r="EW87" s="65"/>
      <c r="EX87" s="65"/>
      <c r="EY87" s="65"/>
      <c r="EZ87" s="65"/>
      <c r="FA87" s="65"/>
      <c r="FB87" s="65"/>
      <c r="FC87" s="65"/>
      <c r="FD87" s="65"/>
      <c r="FE87" s="65"/>
      <c r="FF87" s="65"/>
      <c r="FG87" s="65"/>
      <c r="FH87" s="65"/>
      <c r="FI87" s="65"/>
      <c r="FJ87" s="65"/>
      <c r="FK87" s="65"/>
      <c r="FL87" s="65"/>
      <c r="FM87" s="65"/>
      <c r="FN87" s="65"/>
      <c r="FO87" s="65"/>
      <c r="FP87" s="65"/>
      <c r="FQ87" s="104"/>
      <c r="FR87" s="104"/>
      <c r="FS87" s="104"/>
      <c r="FT87" s="104"/>
      <c r="FU87" s="104"/>
      <c r="FV87" s="104"/>
      <c r="FW87" s="104"/>
      <c r="FX87" s="104"/>
      <c r="FY87" s="104"/>
      <c r="FZ87" s="104"/>
      <c r="GA87" s="104"/>
      <c r="GB87" s="104"/>
      <c r="GC87" s="104"/>
      <c r="GD87" s="104"/>
      <c r="GE87" s="104"/>
      <c r="GF87" s="104"/>
      <c r="GG87" s="104"/>
      <c r="GH87" s="104"/>
      <c r="GI87" s="104"/>
      <c r="GJ87" s="104"/>
      <c r="GK87" s="104"/>
      <c r="GL87" s="104"/>
      <c r="GM87" s="104"/>
      <c r="GN87" s="104"/>
      <c r="GO87" s="104"/>
      <c r="GP87" s="104"/>
      <c r="GQ87" s="104"/>
      <c r="GR87" s="104"/>
      <c r="GS87" s="104"/>
      <c r="GT87" s="104"/>
      <c r="GU87" s="104"/>
      <c r="GV87" s="104"/>
      <c r="GW87" s="104"/>
      <c r="GX87" s="104"/>
      <c r="GY87" s="104"/>
      <c r="GZ87" s="104"/>
      <c r="HA87" s="104"/>
      <c r="HB87" s="104"/>
      <c r="HC87" s="104"/>
      <c r="HD87" s="104"/>
      <c r="HE87" s="104"/>
      <c r="HF87" s="104"/>
      <c r="HG87" s="104"/>
      <c r="HH87" s="104"/>
      <c r="HI87" s="104"/>
      <c r="HJ87" s="104"/>
      <c r="HK87" s="104"/>
      <c r="HL87" s="104"/>
      <c r="HM87" s="104"/>
      <c r="HN87" s="104"/>
      <c r="HO87" s="104"/>
      <c r="HP87" s="104"/>
      <c r="HQ87" s="104"/>
      <c r="HR87" s="104"/>
      <c r="HS87" s="104"/>
      <c r="HT87" s="104"/>
      <c r="HU87" s="104"/>
      <c r="HV87" s="104"/>
      <c r="HW87" s="104"/>
      <c r="HX87" s="104"/>
      <c r="HY87" s="104"/>
      <c r="HZ87" s="104"/>
      <c r="IA87" s="104"/>
      <c r="IB87" s="104"/>
      <c r="IC87" s="104"/>
      <c r="ID87" s="104"/>
      <c r="IE87" s="104"/>
      <c r="IF87" s="104"/>
      <c r="IG87" s="104"/>
      <c r="IH87" s="104"/>
      <c r="II87" s="104"/>
      <c r="IJ87" s="104"/>
      <c r="IK87" s="104"/>
      <c r="IL87" s="104"/>
      <c r="IM87" s="104"/>
      <c r="IN87" s="104"/>
      <c r="IO87" s="104"/>
      <c r="IP87" s="104"/>
      <c r="IQ87" s="104"/>
      <c r="IR87" s="104"/>
      <c r="IS87" s="104"/>
      <c r="IT87" s="104"/>
      <c r="IU87" s="104"/>
      <c r="IV87" s="104"/>
      <c r="IW87" s="104"/>
    </row>
    <row r="88" spans="2:257">
      <c r="B88" s="99"/>
      <c r="C88" s="110" t="s">
        <v>29</v>
      </c>
      <c r="D88" s="110"/>
      <c r="E88" s="88"/>
      <c r="F88" s="89"/>
      <c r="G88" s="90"/>
      <c r="H88" s="91"/>
      <c r="I88" s="88"/>
      <c r="J88" s="92">
        <f>SUM(J82:J87)</f>
        <v>6</v>
      </c>
      <c r="K88" s="92">
        <f t="shared" ref="K88:W88" si="26">SUM(K81:K87)</f>
        <v>0</v>
      </c>
      <c r="L88" s="92">
        <f t="shared" si="26"/>
        <v>0</v>
      </c>
      <c r="M88" s="92">
        <f t="shared" si="26"/>
        <v>0</v>
      </c>
      <c r="N88" s="92">
        <f t="shared" si="26"/>
        <v>0</v>
      </c>
      <c r="O88" s="92">
        <f t="shared" si="26"/>
        <v>0</v>
      </c>
      <c r="P88" s="92">
        <f t="shared" si="26"/>
        <v>0</v>
      </c>
      <c r="Q88" s="92">
        <f t="shared" si="26"/>
        <v>0</v>
      </c>
      <c r="R88" s="92">
        <f t="shared" si="26"/>
        <v>0</v>
      </c>
      <c r="S88" s="92">
        <f t="shared" si="26"/>
        <v>0</v>
      </c>
      <c r="T88" s="92">
        <f t="shared" si="26"/>
        <v>0</v>
      </c>
      <c r="U88" s="92">
        <f t="shared" ref="U88" si="27">SUM(U81:U87)</f>
        <v>0</v>
      </c>
      <c r="V88" s="92">
        <f t="shared" si="26"/>
        <v>0</v>
      </c>
      <c r="W88" s="92">
        <f t="shared" si="26"/>
        <v>0</v>
      </c>
      <c r="X88" s="46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  <c r="HJ88" s="12"/>
      <c r="HK88" s="12"/>
      <c r="HL88" s="12"/>
      <c r="HM88" s="12"/>
      <c r="HN88" s="12"/>
      <c r="HO88" s="12"/>
      <c r="HP88" s="12"/>
      <c r="HQ88" s="12"/>
      <c r="HR88" s="12"/>
      <c r="HS88" s="12"/>
      <c r="HT88" s="12"/>
      <c r="HU88" s="12"/>
      <c r="HV88" s="12"/>
      <c r="HW88" s="12"/>
      <c r="HX88" s="12"/>
      <c r="HY88" s="12"/>
      <c r="HZ88" s="12"/>
      <c r="IA88" s="12"/>
      <c r="IB88" s="12"/>
      <c r="IC88" s="12"/>
      <c r="ID88" s="12"/>
      <c r="IE88" s="12"/>
      <c r="IF88" s="12"/>
      <c r="IG88" s="12"/>
      <c r="IH88" s="12"/>
      <c r="II88" s="12"/>
      <c r="IJ88" s="12"/>
      <c r="IK88" s="12"/>
      <c r="IL88" s="12"/>
      <c r="IM88" s="12"/>
      <c r="IN88" s="12"/>
      <c r="IO88" s="12"/>
      <c r="IP88" s="12"/>
      <c r="IQ88" s="12"/>
      <c r="IR88" s="12"/>
      <c r="IS88" s="12"/>
      <c r="IT88" s="12"/>
      <c r="IU88" s="12"/>
      <c r="IV88" s="12"/>
      <c r="IW88" s="12"/>
    </row>
    <row r="89" spans="2:257" ht="31.5">
      <c r="B89" s="130"/>
      <c r="C89" s="47" t="s">
        <v>45</v>
      </c>
      <c r="D89" s="130" t="s">
        <v>46</v>
      </c>
      <c r="E89" s="74"/>
      <c r="F89" s="111"/>
      <c r="G89" s="111"/>
      <c r="H89" s="112"/>
      <c r="I89" s="113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64">
        <f>SUM(K89:V89)</f>
        <v>0</v>
      </c>
      <c r="X89" s="46"/>
    </row>
    <row r="90" spans="2:257">
      <c r="B90" s="116"/>
      <c r="C90" s="116" t="s">
        <v>47</v>
      </c>
      <c r="D90" s="57"/>
      <c r="E90" s="57"/>
      <c r="F90" s="59">
        <v>1</v>
      </c>
      <c r="G90" s="59">
        <v>1</v>
      </c>
      <c r="H90" s="115">
        <v>1</v>
      </c>
      <c r="I90" s="61">
        <v>1</v>
      </c>
      <c r="J90" s="77">
        <f t="shared" ref="J90:J101" si="28">F90*G90*H90*I90</f>
        <v>1</v>
      </c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64">
        <f>SUM(K90:V90)</f>
        <v>0</v>
      </c>
      <c r="X90" s="46"/>
    </row>
    <row r="91" spans="2:257">
      <c r="B91" s="116"/>
      <c r="C91" s="116"/>
      <c r="D91" s="57"/>
      <c r="E91" s="57"/>
      <c r="F91" s="59">
        <v>1</v>
      </c>
      <c r="G91" s="59">
        <v>1</v>
      </c>
      <c r="H91" s="115">
        <v>1</v>
      </c>
      <c r="I91" s="61">
        <v>1</v>
      </c>
      <c r="J91" s="77">
        <f t="shared" si="28"/>
        <v>1</v>
      </c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64">
        <f>SUM(K91:V91)</f>
        <v>0</v>
      </c>
      <c r="X91" s="46"/>
    </row>
    <row r="92" spans="2:257">
      <c r="B92" s="116"/>
      <c r="C92" s="116"/>
      <c r="D92" s="57"/>
      <c r="E92" s="57"/>
      <c r="F92" s="59">
        <v>1</v>
      </c>
      <c r="G92" s="59">
        <v>1</v>
      </c>
      <c r="H92" s="115">
        <v>1</v>
      </c>
      <c r="I92" s="61">
        <v>1</v>
      </c>
      <c r="J92" s="77">
        <f t="shared" si="28"/>
        <v>1</v>
      </c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64">
        <f>SUM(K92:V92)</f>
        <v>0</v>
      </c>
      <c r="X92" s="46"/>
    </row>
    <row r="93" spans="2:257">
      <c r="B93" s="116"/>
      <c r="C93" s="116"/>
      <c r="D93" s="57"/>
      <c r="E93" s="57"/>
      <c r="F93" s="59">
        <v>1</v>
      </c>
      <c r="G93" s="59">
        <v>1</v>
      </c>
      <c r="H93" s="115">
        <v>1</v>
      </c>
      <c r="I93" s="61">
        <v>1</v>
      </c>
      <c r="J93" s="77">
        <f t="shared" si="28"/>
        <v>1</v>
      </c>
      <c r="K93" s="115"/>
      <c r="L93" s="115"/>
      <c r="M93" s="115"/>
      <c r="N93" s="115"/>
      <c r="O93" s="115"/>
      <c r="P93" s="115"/>
      <c r="Q93" s="115"/>
      <c r="R93" s="115"/>
      <c r="S93" s="115"/>
      <c r="T93" s="115"/>
      <c r="U93" s="115"/>
      <c r="V93" s="115"/>
      <c r="W93" s="64">
        <f>SUM(K93:V93)</f>
        <v>0</v>
      </c>
      <c r="X93" s="46"/>
    </row>
    <row r="94" spans="2:257">
      <c r="B94" s="116"/>
      <c r="C94" s="116"/>
      <c r="D94" s="57"/>
      <c r="E94" s="57"/>
      <c r="F94" s="59">
        <v>1</v>
      </c>
      <c r="G94" s="59">
        <v>1</v>
      </c>
      <c r="H94" s="115">
        <v>1</v>
      </c>
      <c r="I94" s="61">
        <v>1</v>
      </c>
      <c r="J94" s="77">
        <f t="shared" si="28"/>
        <v>1</v>
      </c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64">
        <f>SUM(K94:V94)</f>
        <v>0</v>
      </c>
      <c r="X94" s="46"/>
    </row>
    <row r="95" spans="2:257">
      <c r="B95" s="116"/>
      <c r="C95" s="116"/>
      <c r="D95" s="57"/>
      <c r="E95" s="57"/>
      <c r="F95" s="59">
        <v>1</v>
      </c>
      <c r="G95" s="59">
        <v>1</v>
      </c>
      <c r="H95" s="115">
        <v>1</v>
      </c>
      <c r="I95" s="61">
        <v>1</v>
      </c>
      <c r="J95" s="77">
        <f t="shared" si="28"/>
        <v>1</v>
      </c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64">
        <f>SUM(K95:V95)</f>
        <v>0</v>
      </c>
      <c r="X95" s="46"/>
    </row>
    <row r="96" spans="2:257">
      <c r="B96" s="116"/>
      <c r="C96" s="116"/>
      <c r="D96" s="57"/>
      <c r="E96" s="57"/>
      <c r="F96" s="59">
        <v>1</v>
      </c>
      <c r="G96" s="59">
        <v>1</v>
      </c>
      <c r="H96" s="115">
        <v>1</v>
      </c>
      <c r="I96" s="61">
        <v>1</v>
      </c>
      <c r="J96" s="77">
        <f t="shared" si="28"/>
        <v>1</v>
      </c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64">
        <f>SUM(K96:V96)</f>
        <v>0</v>
      </c>
      <c r="X96" s="46"/>
    </row>
    <row r="97" spans="2:24">
      <c r="B97" s="116"/>
      <c r="C97" s="116"/>
      <c r="D97" s="57"/>
      <c r="E97" s="57"/>
      <c r="F97" s="59">
        <v>1</v>
      </c>
      <c r="G97" s="59">
        <v>1</v>
      </c>
      <c r="H97" s="115">
        <v>1</v>
      </c>
      <c r="I97" s="61">
        <v>1</v>
      </c>
      <c r="J97" s="77">
        <f t="shared" si="28"/>
        <v>1</v>
      </c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64">
        <f>SUM(K97:V97)</f>
        <v>0</v>
      </c>
      <c r="X97" s="46"/>
    </row>
    <row r="98" spans="2:24">
      <c r="B98" s="116"/>
      <c r="C98" s="116"/>
      <c r="D98" s="57"/>
      <c r="E98" s="57"/>
      <c r="F98" s="59">
        <v>1</v>
      </c>
      <c r="G98" s="59">
        <v>1</v>
      </c>
      <c r="H98" s="115">
        <v>1</v>
      </c>
      <c r="I98" s="61">
        <v>1</v>
      </c>
      <c r="J98" s="77">
        <f t="shared" si="28"/>
        <v>1</v>
      </c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64">
        <f>SUM(K98:V98)</f>
        <v>0</v>
      </c>
      <c r="X98" s="46"/>
    </row>
    <row r="99" spans="2:24">
      <c r="B99" s="116"/>
      <c r="C99" s="116"/>
      <c r="D99" s="57"/>
      <c r="E99" s="57"/>
      <c r="F99" s="59">
        <v>1</v>
      </c>
      <c r="G99" s="59">
        <v>1</v>
      </c>
      <c r="H99" s="115">
        <v>1</v>
      </c>
      <c r="I99" s="61">
        <v>1</v>
      </c>
      <c r="J99" s="77">
        <f t="shared" si="28"/>
        <v>1</v>
      </c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64">
        <f>SUM(K99:V99)</f>
        <v>0</v>
      </c>
      <c r="X99" s="46"/>
    </row>
    <row r="100" spans="2:24">
      <c r="B100" s="116"/>
      <c r="C100" s="116"/>
      <c r="D100" s="57"/>
      <c r="E100" s="57"/>
      <c r="F100" s="59">
        <v>1</v>
      </c>
      <c r="G100" s="59">
        <v>1</v>
      </c>
      <c r="H100" s="115">
        <v>1</v>
      </c>
      <c r="I100" s="61">
        <v>1</v>
      </c>
      <c r="J100" s="77">
        <f t="shared" si="28"/>
        <v>1</v>
      </c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64">
        <f>SUM(K100:V100)</f>
        <v>0</v>
      </c>
      <c r="X100" s="46"/>
    </row>
    <row r="101" spans="2:24">
      <c r="B101" s="116"/>
      <c r="C101" s="116"/>
      <c r="D101" s="57"/>
      <c r="E101" s="57"/>
      <c r="F101" s="59">
        <v>1</v>
      </c>
      <c r="G101" s="59">
        <v>1</v>
      </c>
      <c r="H101" s="115">
        <v>1</v>
      </c>
      <c r="I101" s="61">
        <v>1</v>
      </c>
      <c r="J101" s="77">
        <f t="shared" si="28"/>
        <v>1</v>
      </c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4">
        <f>SUM(K101:V101)</f>
        <v>0</v>
      </c>
      <c r="X101" s="46"/>
    </row>
    <row r="102" spans="2:24">
      <c r="B102" s="99"/>
      <c r="C102" s="131" t="s">
        <v>29</v>
      </c>
      <c r="D102" s="132"/>
      <c r="E102" s="88"/>
      <c r="F102" s="89"/>
      <c r="G102" s="90"/>
      <c r="H102" s="91"/>
      <c r="I102" s="88"/>
      <c r="J102" s="92">
        <f>SUM(J90:J101)</f>
        <v>12</v>
      </c>
      <c r="K102" s="92">
        <f t="shared" ref="K102:W102" si="29">SUM(K89:K101)</f>
        <v>0</v>
      </c>
      <c r="L102" s="92">
        <f t="shared" si="29"/>
        <v>0</v>
      </c>
      <c r="M102" s="92">
        <f t="shared" si="29"/>
        <v>0</v>
      </c>
      <c r="N102" s="92">
        <f t="shared" si="29"/>
        <v>0</v>
      </c>
      <c r="O102" s="92">
        <f t="shared" si="29"/>
        <v>0</v>
      </c>
      <c r="P102" s="92">
        <f t="shared" si="29"/>
        <v>0</v>
      </c>
      <c r="Q102" s="92">
        <f t="shared" si="29"/>
        <v>0</v>
      </c>
      <c r="R102" s="92">
        <f t="shared" si="29"/>
        <v>0</v>
      </c>
      <c r="S102" s="92">
        <f t="shared" si="29"/>
        <v>0</v>
      </c>
      <c r="T102" s="92">
        <f t="shared" si="29"/>
        <v>0</v>
      </c>
      <c r="U102" s="92">
        <f t="shared" ref="U102" si="30">SUM(U89:U101)</f>
        <v>0</v>
      </c>
      <c r="V102" s="92">
        <f t="shared" si="29"/>
        <v>0</v>
      </c>
      <c r="W102" s="92">
        <f t="shared" si="29"/>
        <v>0</v>
      </c>
      <c r="X102" s="46"/>
    </row>
    <row r="103" spans="2:24">
      <c r="B103" s="133"/>
      <c r="C103" s="134" t="s">
        <v>48</v>
      </c>
      <c r="D103" s="135"/>
      <c r="E103" s="136"/>
      <c r="F103" s="137"/>
      <c r="G103" s="138"/>
      <c r="H103" s="139"/>
      <c r="I103" s="136"/>
      <c r="J103" s="140">
        <f t="shared" ref="J103" si="31">J102+J78+J88</f>
        <v>21</v>
      </c>
      <c r="K103" s="140">
        <f t="shared" ref="K103:W103" si="32">K102+K78+K88</f>
        <v>0</v>
      </c>
      <c r="L103" s="140">
        <f t="shared" si="32"/>
        <v>0</v>
      </c>
      <c r="M103" s="140">
        <f t="shared" si="32"/>
        <v>0</v>
      </c>
      <c r="N103" s="140">
        <f t="shared" si="32"/>
        <v>0</v>
      </c>
      <c r="O103" s="140">
        <f t="shared" si="32"/>
        <v>0</v>
      </c>
      <c r="P103" s="140">
        <f t="shared" si="32"/>
        <v>0</v>
      </c>
      <c r="Q103" s="140">
        <f t="shared" si="32"/>
        <v>0</v>
      </c>
      <c r="R103" s="140">
        <f t="shared" si="32"/>
        <v>0</v>
      </c>
      <c r="S103" s="140">
        <f t="shared" si="32"/>
        <v>0</v>
      </c>
      <c r="T103" s="140">
        <f t="shared" si="32"/>
        <v>0</v>
      </c>
      <c r="U103" s="140">
        <f t="shared" si="32"/>
        <v>0</v>
      </c>
      <c r="V103" s="140">
        <f t="shared" si="32"/>
        <v>0</v>
      </c>
      <c r="W103" s="140">
        <f t="shared" si="32"/>
        <v>0</v>
      </c>
      <c r="X103" s="46"/>
    </row>
    <row r="104" spans="2:24">
      <c r="B104" s="141"/>
      <c r="C104" s="142" t="s">
        <v>49</v>
      </c>
      <c r="D104" s="143"/>
      <c r="E104" s="144"/>
      <c r="F104" s="145"/>
      <c r="G104" s="146"/>
      <c r="H104" s="147"/>
      <c r="I104" s="144"/>
      <c r="J104" s="148">
        <f t="shared" ref="J104:W104" si="33">J103+J79</f>
        <v>67</v>
      </c>
      <c r="K104" s="148">
        <f t="shared" ref="K104:N104" si="34">K103+K79</f>
        <v>0</v>
      </c>
      <c r="L104" s="148">
        <f t="shared" si="34"/>
        <v>0</v>
      </c>
      <c r="M104" s="148">
        <f t="shared" si="34"/>
        <v>0</v>
      </c>
      <c r="N104" s="148">
        <f t="shared" si="34"/>
        <v>0</v>
      </c>
      <c r="O104" s="148">
        <f t="shared" si="33"/>
        <v>0</v>
      </c>
      <c r="P104" s="148">
        <f t="shared" si="33"/>
        <v>0</v>
      </c>
      <c r="Q104" s="148">
        <f t="shared" si="33"/>
        <v>0</v>
      </c>
      <c r="R104" s="148">
        <f t="shared" ref="R104:U104" si="35">R103+R79</f>
        <v>0</v>
      </c>
      <c r="S104" s="148">
        <f t="shared" si="35"/>
        <v>0</v>
      </c>
      <c r="T104" s="148">
        <f t="shared" si="35"/>
        <v>0</v>
      </c>
      <c r="U104" s="148">
        <f t="shared" si="35"/>
        <v>0</v>
      </c>
      <c r="V104" s="148">
        <f t="shared" si="33"/>
        <v>0</v>
      </c>
      <c r="W104" s="148">
        <f t="shared" si="33"/>
        <v>0</v>
      </c>
      <c r="X104" s="46"/>
    </row>
    <row r="105" spans="2:24">
      <c r="B105" s="149"/>
      <c r="F105" s="150"/>
      <c r="G105" s="149"/>
      <c r="H105" s="149"/>
      <c r="I105" s="149"/>
      <c r="J105" s="151" t="b">
        <f>J104=W104</f>
        <v>0</v>
      </c>
      <c r="K105" s="20"/>
      <c r="L105" s="20"/>
      <c r="M105" s="152"/>
      <c r="N105" s="152"/>
      <c r="O105" s="20"/>
      <c r="P105" s="20"/>
      <c r="Q105" s="20"/>
      <c r="R105" s="20"/>
      <c r="S105" s="152"/>
      <c r="T105" s="152"/>
      <c r="U105" s="20"/>
      <c r="V105" s="20"/>
      <c r="W105" s="152"/>
    </row>
    <row r="106" spans="2:24">
      <c r="B106" s="149"/>
      <c r="F106" s="150"/>
      <c r="G106" s="149"/>
      <c r="H106" s="149"/>
      <c r="I106" s="149"/>
      <c r="J106" s="20"/>
      <c r="K106" s="20"/>
      <c r="L106" s="20"/>
      <c r="M106" s="152"/>
      <c r="N106" s="152"/>
      <c r="O106" s="20"/>
      <c r="P106" s="20"/>
      <c r="Q106" s="20"/>
      <c r="R106" s="20"/>
      <c r="S106" s="152"/>
      <c r="T106" s="152"/>
      <c r="U106" s="20"/>
      <c r="V106" s="20"/>
      <c r="W106" s="152"/>
    </row>
    <row r="107" spans="2:24">
      <c r="B107" s="153" t="s">
        <v>50</v>
      </c>
      <c r="C107" s="153"/>
      <c r="H107" s="10"/>
    </row>
    <row r="108" spans="2:24">
      <c r="B108" s="154" t="s">
        <v>51</v>
      </c>
      <c r="C108" s="155">
        <f>J103/J104</f>
        <v>0.31343283582089554</v>
      </c>
      <c r="D108" s="156"/>
      <c r="G108" s="13"/>
      <c r="H108" s="13"/>
      <c r="I108" s="13"/>
      <c r="K108" s="14"/>
      <c r="L108" s="14"/>
      <c r="O108" s="14"/>
      <c r="P108" s="14"/>
      <c r="Q108" s="14"/>
      <c r="R108" s="14"/>
      <c r="U108" s="14"/>
      <c r="V108" s="14"/>
      <c r="W108" s="10"/>
    </row>
    <row r="109" spans="2:24">
      <c r="B109" s="154" t="s">
        <v>52</v>
      </c>
      <c r="C109" s="155">
        <f>J79/J104</f>
        <v>0.68656716417910446</v>
      </c>
      <c r="D109" s="10"/>
      <c r="G109" s="13"/>
      <c r="H109" s="13"/>
      <c r="I109" s="13"/>
      <c r="K109" s="14"/>
      <c r="L109" s="14"/>
      <c r="O109" s="14"/>
      <c r="P109" s="14"/>
      <c r="Q109" s="14"/>
      <c r="R109" s="14"/>
      <c r="U109" s="14"/>
      <c r="V109" s="14"/>
      <c r="W109" s="10"/>
    </row>
    <row r="110" spans="2:24">
      <c r="B110" s="154"/>
      <c r="C110" s="154"/>
      <c r="D110" s="10"/>
      <c r="G110" s="157"/>
      <c r="H110" s="13"/>
      <c r="I110" s="13"/>
      <c r="K110" s="14"/>
      <c r="L110" s="14"/>
      <c r="O110" s="14"/>
      <c r="P110" s="14"/>
      <c r="Q110" s="14"/>
      <c r="R110" s="14"/>
      <c r="U110" s="14"/>
      <c r="V110" s="14"/>
      <c r="W110" s="10"/>
    </row>
    <row r="111" spans="2:24">
      <c r="H111" s="10"/>
    </row>
    <row r="112" spans="2:24">
      <c r="B112" s="149"/>
      <c r="F112" s="150"/>
      <c r="G112" s="149"/>
      <c r="H112" s="149"/>
      <c r="I112" s="149"/>
      <c r="J112" s="20"/>
      <c r="K112" s="20"/>
      <c r="L112" s="20"/>
      <c r="M112" s="152"/>
      <c r="N112" s="152"/>
      <c r="O112" s="20"/>
      <c r="P112" s="20"/>
      <c r="Q112" s="20"/>
      <c r="R112" s="20"/>
      <c r="S112" s="152"/>
      <c r="T112" s="152"/>
      <c r="U112" s="20"/>
      <c r="V112" s="20"/>
      <c r="W112" s="152"/>
    </row>
    <row r="113" spans="2:23">
      <c r="B113" s="149" t="s">
        <v>53</v>
      </c>
      <c r="F113" s="158"/>
      <c r="H113" s="10"/>
      <c r="I113" s="149" t="s">
        <v>54</v>
      </c>
      <c r="K113" s="159"/>
      <c r="L113" s="159"/>
      <c r="M113" s="160"/>
      <c r="P113" s="159"/>
      <c r="Q113" s="159"/>
      <c r="R113" s="159"/>
      <c r="S113" s="160"/>
      <c r="U113" s="159"/>
      <c r="V113" s="159"/>
    </row>
    <row r="114" spans="2:23">
      <c r="B114" s="149"/>
      <c r="F114" s="158"/>
      <c r="H114" s="10"/>
      <c r="I114" s="149"/>
      <c r="K114" s="159"/>
      <c r="L114" s="159"/>
      <c r="M114" s="160"/>
      <c r="P114" s="159"/>
      <c r="Q114" s="159"/>
      <c r="R114" s="159"/>
      <c r="S114" s="160"/>
      <c r="U114" s="159"/>
      <c r="V114" s="159"/>
    </row>
    <row r="115" spans="2:23">
      <c r="F115" s="65"/>
      <c r="G115" s="46"/>
      <c r="H115" s="46"/>
      <c r="J115" s="19"/>
      <c r="K115" s="19"/>
      <c r="L115" s="19"/>
      <c r="M115" s="161"/>
      <c r="O115" s="19"/>
      <c r="P115" s="19"/>
      <c r="Q115" s="19"/>
      <c r="R115" s="19"/>
      <c r="S115" s="161"/>
      <c r="U115" s="19"/>
      <c r="V115" s="19"/>
    </row>
    <row r="116" spans="2:23">
      <c r="B116" s="149" t="s">
        <v>55</v>
      </c>
      <c r="F116" s="162"/>
      <c r="H116" s="10"/>
      <c r="I116" s="149" t="s">
        <v>55</v>
      </c>
    </row>
    <row r="117" spans="2:23">
      <c r="F117" s="65"/>
      <c r="H117" s="10"/>
      <c r="I117" s="163"/>
    </row>
    <row r="118" spans="2:23">
      <c r="B118" s="149" t="s">
        <v>53</v>
      </c>
      <c r="F118" s="162"/>
      <c r="G118" s="164"/>
      <c r="H118" s="164"/>
      <c r="I118" s="149" t="s">
        <v>54</v>
      </c>
    </row>
    <row r="119" spans="2:23">
      <c r="B119" s="149"/>
      <c r="F119" s="162"/>
      <c r="G119" s="164"/>
      <c r="H119" s="164"/>
      <c r="I119" s="149"/>
    </row>
    <row r="120" spans="2:23">
      <c r="F120" s="162"/>
      <c r="G120" s="164"/>
      <c r="H120" s="164"/>
    </row>
    <row r="121" spans="2:23">
      <c r="B121" s="149" t="s">
        <v>55</v>
      </c>
      <c r="F121" s="162"/>
      <c r="G121" s="164"/>
      <c r="H121" s="164"/>
      <c r="I121" s="149" t="s">
        <v>55</v>
      </c>
    </row>
    <row r="122" spans="2:23">
      <c r="F122" s="165"/>
      <c r="H122" s="10"/>
      <c r="J122" s="19"/>
      <c r="K122" s="19"/>
      <c r="L122" s="19"/>
      <c r="M122" s="161"/>
      <c r="O122" s="19"/>
      <c r="P122" s="19"/>
      <c r="Q122" s="19"/>
      <c r="R122" s="19"/>
      <c r="S122" s="161"/>
      <c r="U122" s="19"/>
      <c r="V122" s="19"/>
    </row>
    <row r="123" spans="2:23">
      <c r="F123" s="65"/>
      <c r="G123" s="65"/>
      <c r="H123" s="65"/>
      <c r="I123" s="195"/>
      <c r="J123" s="196"/>
      <c r="K123" s="196"/>
      <c r="L123" s="196"/>
      <c r="M123" s="196"/>
      <c r="N123" s="196"/>
      <c r="O123" s="196"/>
      <c r="P123" s="196"/>
      <c r="Q123" s="196"/>
      <c r="R123" s="196"/>
      <c r="S123" s="196"/>
      <c r="T123" s="196"/>
      <c r="U123" s="196"/>
      <c r="V123" s="196"/>
      <c r="W123" s="20"/>
    </row>
    <row r="124" spans="2:23">
      <c r="H124" s="10"/>
    </row>
    <row r="125" spans="2:23">
      <c r="H125" s="10"/>
    </row>
    <row r="126" spans="2:23">
      <c r="H126" s="10"/>
    </row>
    <row r="127" spans="2:23">
      <c r="H127" s="10"/>
    </row>
    <row r="128" spans="2:23">
      <c r="H128" s="10"/>
    </row>
    <row r="129" spans="8:8">
      <c r="H129" s="10"/>
    </row>
    <row r="130" spans="8:8">
      <c r="H130" s="10"/>
    </row>
    <row r="131" spans="8:8">
      <c r="H131" s="10"/>
    </row>
    <row r="132" spans="8:8">
      <c r="H132" s="10"/>
    </row>
    <row r="133" spans="8:8">
      <c r="H133" s="10"/>
    </row>
    <row r="134" spans="8:8">
      <c r="H134" s="10"/>
    </row>
    <row r="135" spans="8:8">
      <c r="H135" s="10"/>
    </row>
    <row r="136" spans="8:8">
      <c r="H136" s="10"/>
    </row>
    <row r="137" spans="8:8">
      <c r="H137" s="10"/>
    </row>
    <row r="138" spans="8:8">
      <c r="H138" s="10"/>
    </row>
    <row r="139" spans="8:8">
      <c r="H139" s="10"/>
    </row>
    <row r="140" spans="8:8">
      <c r="H140" s="10"/>
    </row>
    <row r="141" spans="8:8">
      <c r="H141" s="10"/>
    </row>
    <row r="142" spans="8:8">
      <c r="H142" s="10"/>
    </row>
    <row r="143" spans="8:8">
      <c r="H143" s="10"/>
    </row>
    <row r="144" spans="8:8">
      <c r="H144" s="10"/>
    </row>
    <row r="145" spans="8:8">
      <c r="H145" s="10"/>
    </row>
    <row r="146" spans="8:8">
      <c r="H146" s="10"/>
    </row>
    <row r="147" spans="8:8">
      <c r="H147" s="10"/>
    </row>
    <row r="148" spans="8:8">
      <c r="H148" s="10"/>
    </row>
    <row r="149" spans="8:8">
      <c r="H149" s="10"/>
    </row>
    <row r="150" spans="8:8">
      <c r="H150" s="10"/>
    </row>
    <row r="151" spans="8:8">
      <c r="H151" s="10"/>
    </row>
    <row r="152" spans="8:8">
      <c r="H152" s="10"/>
    </row>
    <row r="153" spans="8:8">
      <c r="H153" s="10"/>
    </row>
    <row r="154" spans="8:8">
      <c r="H154" s="10"/>
    </row>
    <row r="155" spans="8:8">
      <c r="H155" s="10"/>
    </row>
    <row r="156" spans="8:8">
      <c r="H156" s="10"/>
    </row>
    <row r="157" spans="8:8">
      <c r="H157" s="10"/>
    </row>
    <row r="158" spans="8:8">
      <c r="H158" s="10"/>
    </row>
    <row r="159" spans="8:8">
      <c r="H159" s="10"/>
    </row>
    <row r="160" spans="8:8">
      <c r="H160" s="10"/>
    </row>
    <row r="161" spans="8:8">
      <c r="H161" s="10"/>
    </row>
    <row r="162" spans="8:8">
      <c r="H162" s="10"/>
    </row>
    <row r="163" spans="8:8">
      <c r="H163" s="10"/>
    </row>
    <row r="164" spans="8:8">
      <c r="H164" s="10"/>
    </row>
    <row r="165" spans="8:8">
      <c r="H165" s="10"/>
    </row>
    <row r="166" spans="8:8">
      <c r="H166" s="10"/>
    </row>
    <row r="167" spans="8:8">
      <c r="H167" s="10"/>
    </row>
    <row r="168" spans="8:8">
      <c r="H168" s="10"/>
    </row>
    <row r="169" spans="8:8">
      <c r="H169" s="10"/>
    </row>
    <row r="170" spans="8:8">
      <c r="H170" s="10"/>
    </row>
    <row r="171" spans="8:8">
      <c r="H171" s="10"/>
    </row>
    <row r="172" spans="8:8">
      <c r="H172" s="10"/>
    </row>
    <row r="173" spans="8:8">
      <c r="H173" s="10"/>
    </row>
    <row r="174" spans="8:8">
      <c r="H174" s="10"/>
    </row>
    <row r="175" spans="8:8">
      <c r="H175" s="10"/>
    </row>
    <row r="176" spans="8:8">
      <c r="H176" s="10"/>
    </row>
    <row r="177" spans="8:8">
      <c r="H177" s="10"/>
    </row>
    <row r="178" spans="8:8">
      <c r="H178" s="10"/>
    </row>
    <row r="179" spans="8:8">
      <c r="H179" s="10"/>
    </row>
    <row r="180" spans="8:8">
      <c r="H180" s="10"/>
    </row>
    <row r="181" spans="8:8">
      <c r="H181" s="10"/>
    </row>
    <row r="182" spans="8:8">
      <c r="H182" s="10"/>
    </row>
    <row r="183" spans="8:8">
      <c r="H183" s="10"/>
    </row>
    <row r="184" spans="8:8">
      <c r="H184" s="10"/>
    </row>
    <row r="185" spans="8:8">
      <c r="H185" s="10"/>
    </row>
    <row r="186" spans="8:8">
      <c r="H186" s="10"/>
    </row>
    <row r="187" spans="8:8">
      <c r="H187" s="10"/>
    </row>
    <row r="188" spans="8:8">
      <c r="H188" s="10"/>
    </row>
    <row r="189" spans="8:8">
      <c r="H189" s="10"/>
    </row>
    <row r="190" spans="8:8">
      <c r="H190" s="10"/>
    </row>
    <row r="191" spans="8:8">
      <c r="H191" s="10"/>
    </row>
    <row r="192" spans="8:8">
      <c r="H192" s="10"/>
    </row>
    <row r="193" spans="8:8">
      <c r="H193" s="10"/>
    </row>
    <row r="194" spans="8:8">
      <c r="H194" s="10"/>
    </row>
    <row r="195" spans="8:8">
      <c r="H195" s="10"/>
    </row>
    <row r="196" spans="8:8">
      <c r="H196" s="10"/>
    </row>
    <row r="197" spans="8:8">
      <c r="H197" s="10"/>
    </row>
    <row r="198" spans="8:8">
      <c r="H198" s="10"/>
    </row>
    <row r="199" spans="8:8">
      <c r="H199" s="10"/>
    </row>
    <row r="200" spans="8:8">
      <c r="H200" s="10"/>
    </row>
    <row r="201" spans="8:8">
      <c r="H201" s="10"/>
    </row>
    <row r="202" spans="8:8">
      <c r="H202" s="10"/>
    </row>
    <row r="203" spans="8:8">
      <c r="H203" s="10"/>
    </row>
    <row r="204" spans="8:8">
      <c r="H204" s="10"/>
    </row>
    <row r="205" spans="8:8">
      <c r="H205" s="10"/>
    </row>
    <row r="206" spans="8:8">
      <c r="H206" s="10"/>
    </row>
    <row r="207" spans="8:8">
      <c r="H207" s="10"/>
    </row>
    <row r="208" spans="8:8">
      <c r="H208" s="10"/>
    </row>
    <row r="209" spans="8:8">
      <c r="H209" s="10"/>
    </row>
    <row r="210" spans="8:8">
      <c r="H210" s="10"/>
    </row>
    <row r="211" spans="8:8">
      <c r="H211" s="10"/>
    </row>
    <row r="212" spans="8:8">
      <c r="H212" s="10"/>
    </row>
    <row r="213" spans="8:8">
      <c r="H213" s="10"/>
    </row>
    <row r="214" spans="8:8">
      <c r="H214" s="10"/>
    </row>
    <row r="215" spans="8:8">
      <c r="H215" s="10"/>
    </row>
    <row r="216" spans="8:8">
      <c r="H216" s="10"/>
    </row>
    <row r="217" spans="8:8">
      <c r="H217" s="10"/>
    </row>
    <row r="218" spans="8:8">
      <c r="H218" s="10"/>
    </row>
    <row r="219" spans="8:8">
      <c r="H219" s="10"/>
    </row>
    <row r="220" spans="8:8">
      <c r="H220" s="10"/>
    </row>
    <row r="221" spans="8:8">
      <c r="H221" s="10"/>
    </row>
    <row r="222" spans="8:8">
      <c r="H222" s="10"/>
    </row>
    <row r="223" spans="8:8">
      <c r="H223" s="10"/>
    </row>
    <row r="224" spans="8:8">
      <c r="H224" s="10"/>
    </row>
    <row r="225" spans="8:8">
      <c r="H225" s="10"/>
    </row>
    <row r="226" spans="8:8">
      <c r="H226" s="10"/>
    </row>
    <row r="227" spans="8:8">
      <c r="H227" s="10"/>
    </row>
    <row r="228" spans="8:8">
      <c r="H228" s="10"/>
    </row>
    <row r="229" spans="8:8">
      <c r="H229" s="10"/>
    </row>
    <row r="230" spans="8:8">
      <c r="H230" s="10"/>
    </row>
    <row r="231" spans="8:8">
      <c r="H231" s="10"/>
    </row>
    <row r="232" spans="8:8">
      <c r="H232" s="10"/>
    </row>
    <row r="233" spans="8:8">
      <c r="H233" s="10"/>
    </row>
    <row r="234" spans="8:8">
      <c r="H234" s="10"/>
    </row>
    <row r="235" spans="8:8">
      <c r="H235" s="10"/>
    </row>
    <row r="236" spans="8:8">
      <c r="H236" s="10"/>
    </row>
    <row r="237" spans="8:8">
      <c r="H237" s="10"/>
    </row>
    <row r="238" spans="8:8">
      <c r="H238" s="10"/>
    </row>
    <row r="239" spans="8:8">
      <c r="H239" s="10"/>
    </row>
    <row r="240" spans="8:8">
      <c r="H240" s="10"/>
    </row>
    <row r="241" spans="8:8">
      <c r="H241" s="10"/>
    </row>
    <row r="242" spans="8:8">
      <c r="H242" s="10"/>
    </row>
    <row r="243" spans="8:8">
      <c r="H243" s="10"/>
    </row>
    <row r="244" spans="8:8">
      <c r="H244" s="10"/>
    </row>
    <row r="245" spans="8:8">
      <c r="H245" s="10"/>
    </row>
    <row r="246" spans="8:8">
      <c r="H246" s="10"/>
    </row>
    <row r="247" spans="8:8">
      <c r="H247" s="10"/>
    </row>
    <row r="248" spans="8:8">
      <c r="H248" s="10"/>
    </row>
    <row r="249" spans="8:8">
      <c r="H249" s="10"/>
    </row>
    <row r="250" spans="8:8">
      <c r="H250" s="10"/>
    </row>
    <row r="251" spans="8:8">
      <c r="H251" s="10"/>
    </row>
    <row r="252" spans="8:8">
      <c r="H252" s="10"/>
    </row>
    <row r="253" spans="8:8">
      <c r="H253" s="10"/>
    </row>
    <row r="254" spans="8:8">
      <c r="H254" s="10"/>
    </row>
    <row r="255" spans="8:8">
      <c r="H255" s="10"/>
    </row>
    <row r="256" spans="8:8">
      <c r="H256" s="10"/>
    </row>
    <row r="257" spans="8:8">
      <c r="H257" s="10"/>
    </row>
    <row r="258" spans="8:8">
      <c r="H258" s="10"/>
    </row>
    <row r="259" spans="8:8">
      <c r="H259" s="10"/>
    </row>
    <row r="260" spans="8:8">
      <c r="H260" s="10"/>
    </row>
    <row r="261" spans="8:8">
      <c r="H261" s="10"/>
    </row>
    <row r="262" spans="8:8">
      <c r="H262" s="10"/>
    </row>
    <row r="263" spans="8:8">
      <c r="H263" s="10"/>
    </row>
    <row r="264" spans="8:8">
      <c r="H264" s="10"/>
    </row>
    <row r="265" spans="8:8">
      <c r="H265" s="10"/>
    </row>
    <row r="266" spans="8:8">
      <c r="H266" s="10"/>
    </row>
    <row r="267" spans="8:8">
      <c r="H267" s="10"/>
    </row>
    <row r="268" spans="8:8">
      <c r="H268" s="10"/>
    </row>
    <row r="269" spans="8:8">
      <c r="H269" s="10"/>
    </row>
    <row r="270" spans="8:8">
      <c r="H270" s="10"/>
    </row>
    <row r="271" spans="8:8">
      <c r="H271" s="10"/>
    </row>
    <row r="272" spans="8:8">
      <c r="H272" s="10"/>
    </row>
    <row r="273" spans="8:8">
      <c r="H273" s="10"/>
    </row>
    <row r="274" spans="8:8">
      <c r="H274" s="10"/>
    </row>
    <row r="275" spans="8:8">
      <c r="H275" s="10"/>
    </row>
    <row r="276" spans="8:8">
      <c r="H276" s="10"/>
    </row>
    <row r="277" spans="8:8">
      <c r="H277" s="10"/>
    </row>
    <row r="278" spans="8:8">
      <c r="H278" s="10"/>
    </row>
    <row r="279" spans="8:8">
      <c r="H279" s="10"/>
    </row>
    <row r="280" spans="8:8">
      <c r="H280" s="10"/>
    </row>
    <row r="281" spans="8:8">
      <c r="H281" s="10"/>
    </row>
    <row r="282" spans="8:8">
      <c r="H282" s="10"/>
    </row>
    <row r="283" spans="8:8">
      <c r="H283" s="10"/>
    </row>
    <row r="284" spans="8:8">
      <c r="H284" s="10"/>
    </row>
    <row r="285" spans="8:8">
      <c r="H285" s="10"/>
    </row>
    <row r="286" spans="8:8">
      <c r="H286" s="10"/>
    </row>
    <row r="287" spans="8:8">
      <c r="H287" s="10"/>
    </row>
    <row r="288" spans="8:8">
      <c r="H288" s="10"/>
    </row>
    <row r="289" spans="8:8">
      <c r="H289" s="10"/>
    </row>
    <row r="290" spans="8:8">
      <c r="H290" s="10"/>
    </row>
    <row r="291" spans="8:8">
      <c r="H291" s="10"/>
    </row>
    <row r="292" spans="8:8">
      <c r="H292" s="10"/>
    </row>
    <row r="293" spans="8:8">
      <c r="H293" s="10"/>
    </row>
    <row r="294" spans="8:8">
      <c r="H294" s="10"/>
    </row>
    <row r="295" spans="8:8">
      <c r="H295" s="10"/>
    </row>
    <row r="296" spans="8:8">
      <c r="H296" s="10"/>
    </row>
    <row r="297" spans="8:8">
      <c r="H297" s="10"/>
    </row>
    <row r="298" spans="8:8">
      <c r="H298" s="10"/>
    </row>
    <row r="299" spans="8:8">
      <c r="H299" s="10"/>
    </row>
    <row r="300" spans="8:8">
      <c r="H300" s="10"/>
    </row>
    <row r="301" spans="8:8">
      <c r="H301" s="10"/>
    </row>
    <row r="302" spans="8:8">
      <c r="H302" s="10"/>
    </row>
    <row r="303" spans="8:8">
      <c r="H303" s="10"/>
    </row>
    <row r="304" spans="8:8">
      <c r="H304" s="10"/>
    </row>
    <row r="305" spans="8:8">
      <c r="H305" s="10"/>
    </row>
    <row r="306" spans="8:8">
      <c r="H306" s="10"/>
    </row>
    <row r="307" spans="8:8">
      <c r="H307" s="10"/>
    </row>
    <row r="308" spans="8:8">
      <c r="H308" s="10"/>
    </row>
    <row r="309" spans="8:8">
      <c r="H309" s="10"/>
    </row>
    <row r="310" spans="8:8">
      <c r="H310" s="10"/>
    </row>
    <row r="311" spans="8:8">
      <c r="H311" s="10"/>
    </row>
    <row r="312" spans="8:8">
      <c r="H312" s="10"/>
    </row>
    <row r="313" spans="8:8">
      <c r="H313" s="10"/>
    </row>
    <row r="314" spans="8:8">
      <c r="H314" s="10"/>
    </row>
    <row r="315" spans="8:8">
      <c r="H315" s="10"/>
    </row>
    <row r="316" spans="8:8">
      <c r="H316" s="10"/>
    </row>
    <row r="317" spans="8:8">
      <c r="H317" s="10"/>
    </row>
    <row r="318" spans="8:8">
      <c r="H318" s="10"/>
    </row>
    <row r="319" spans="8:8">
      <c r="H319" s="10"/>
    </row>
    <row r="320" spans="8:8">
      <c r="H320" s="10"/>
    </row>
    <row r="321" spans="8:8">
      <c r="H321" s="10"/>
    </row>
    <row r="322" spans="8:8">
      <c r="H322" s="10"/>
    </row>
    <row r="323" spans="8:8">
      <c r="H323" s="10"/>
    </row>
    <row r="324" spans="8:8">
      <c r="H324" s="10"/>
    </row>
    <row r="325" spans="8:8">
      <c r="H325" s="10"/>
    </row>
    <row r="326" spans="8:8">
      <c r="H326" s="10"/>
    </row>
    <row r="327" spans="8:8">
      <c r="H327" s="10"/>
    </row>
    <row r="328" spans="8:8">
      <c r="H328" s="10"/>
    </row>
    <row r="329" spans="8:8">
      <c r="H329" s="10"/>
    </row>
    <row r="330" spans="8:8">
      <c r="H330" s="10"/>
    </row>
    <row r="331" spans="8:8">
      <c r="H331" s="10"/>
    </row>
    <row r="332" spans="8:8">
      <c r="H332" s="10"/>
    </row>
    <row r="333" spans="8:8">
      <c r="H333" s="10"/>
    </row>
    <row r="334" spans="8:8">
      <c r="H334" s="10"/>
    </row>
    <row r="335" spans="8:8">
      <c r="H335" s="10"/>
    </row>
    <row r="336" spans="8:8">
      <c r="H336" s="10"/>
    </row>
    <row r="337" spans="8:8">
      <c r="H337" s="10"/>
    </row>
    <row r="338" spans="8:8">
      <c r="H338" s="10"/>
    </row>
    <row r="339" spans="8:8">
      <c r="H339" s="10"/>
    </row>
    <row r="340" spans="8:8">
      <c r="H340" s="10"/>
    </row>
    <row r="341" spans="8:8">
      <c r="H341" s="10"/>
    </row>
    <row r="342" spans="8:8">
      <c r="H342" s="10"/>
    </row>
    <row r="343" spans="8:8">
      <c r="H343" s="10"/>
    </row>
    <row r="344" spans="8:8">
      <c r="H344" s="10"/>
    </row>
    <row r="345" spans="8:8">
      <c r="H345" s="10"/>
    </row>
    <row r="346" spans="8:8">
      <c r="H346" s="10"/>
    </row>
    <row r="347" spans="8:8">
      <c r="H347" s="10"/>
    </row>
    <row r="348" spans="8:8">
      <c r="H348" s="10"/>
    </row>
    <row r="349" spans="8:8">
      <c r="H349" s="10"/>
    </row>
    <row r="350" spans="8:8">
      <c r="H350" s="10"/>
    </row>
    <row r="351" spans="8:8">
      <c r="H351" s="10"/>
    </row>
    <row r="352" spans="8:8">
      <c r="H352" s="10"/>
    </row>
    <row r="353" spans="8:8">
      <c r="H353" s="10"/>
    </row>
    <row r="354" spans="8:8">
      <c r="H354" s="10"/>
    </row>
    <row r="355" spans="8:8">
      <c r="H355" s="10"/>
    </row>
    <row r="356" spans="8:8">
      <c r="H356" s="10"/>
    </row>
    <row r="357" spans="8:8">
      <c r="H357" s="10"/>
    </row>
    <row r="358" spans="8:8">
      <c r="H358" s="10"/>
    </row>
    <row r="359" spans="8:8">
      <c r="H359" s="10"/>
    </row>
    <row r="360" spans="8:8">
      <c r="H360" s="10"/>
    </row>
    <row r="361" spans="8:8">
      <c r="H361" s="10"/>
    </row>
    <row r="362" spans="8:8">
      <c r="H362" s="10"/>
    </row>
    <row r="363" spans="8:8">
      <c r="H363" s="10"/>
    </row>
    <row r="364" spans="8:8">
      <c r="H364" s="10"/>
    </row>
    <row r="365" spans="8:8">
      <c r="H365" s="10"/>
    </row>
    <row r="366" spans="8:8">
      <c r="H366" s="10"/>
    </row>
    <row r="367" spans="8:8">
      <c r="H367" s="10"/>
    </row>
    <row r="368" spans="8:8">
      <c r="H368" s="10"/>
    </row>
    <row r="369" spans="8:8">
      <c r="H369" s="10"/>
    </row>
    <row r="370" spans="8:8">
      <c r="H370" s="10"/>
    </row>
    <row r="371" spans="8:8">
      <c r="H371" s="10"/>
    </row>
    <row r="372" spans="8:8">
      <c r="H372" s="10"/>
    </row>
    <row r="373" spans="8:8">
      <c r="H373" s="10"/>
    </row>
    <row r="374" spans="8:8">
      <c r="H374" s="10"/>
    </row>
    <row r="375" spans="8:8">
      <c r="H375" s="10"/>
    </row>
    <row r="376" spans="8:8">
      <c r="H376" s="10"/>
    </row>
    <row r="377" spans="8:8">
      <c r="H377" s="10"/>
    </row>
    <row r="378" spans="8:8">
      <c r="H378" s="10"/>
    </row>
    <row r="379" spans="8:8">
      <c r="H379" s="10"/>
    </row>
    <row r="380" spans="8:8">
      <c r="H380" s="10"/>
    </row>
    <row r="381" spans="8:8">
      <c r="H381" s="10"/>
    </row>
    <row r="382" spans="8:8">
      <c r="H382" s="10"/>
    </row>
    <row r="383" spans="8:8">
      <c r="H383" s="10"/>
    </row>
    <row r="384" spans="8:8">
      <c r="H384" s="10"/>
    </row>
    <row r="385" spans="8:8">
      <c r="H385" s="10"/>
    </row>
    <row r="386" spans="8:8">
      <c r="H386" s="10"/>
    </row>
    <row r="387" spans="8:8">
      <c r="H387" s="10"/>
    </row>
    <row r="388" spans="8:8">
      <c r="H388" s="10"/>
    </row>
    <row r="389" spans="8:8">
      <c r="H389" s="10"/>
    </row>
    <row r="390" spans="8:8">
      <c r="H390" s="10"/>
    </row>
    <row r="391" spans="8:8">
      <c r="H391" s="10"/>
    </row>
    <row r="392" spans="8:8">
      <c r="H392" s="10"/>
    </row>
    <row r="393" spans="8:8">
      <c r="H393" s="10"/>
    </row>
    <row r="394" spans="8:8">
      <c r="H394" s="10"/>
    </row>
    <row r="395" spans="8:8">
      <c r="H395" s="10"/>
    </row>
    <row r="396" spans="8:8">
      <c r="H396" s="10"/>
    </row>
    <row r="397" spans="8:8">
      <c r="H397" s="10"/>
    </row>
    <row r="398" spans="8:8">
      <c r="H398" s="10"/>
    </row>
    <row r="399" spans="8:8">
      <c r="H399" s="10"/>
    </row>
    <row r="400" spans="8:8">
      <c r="H400" s="10"/>
    </row>
    <row r="401" spans="8:8">
      <c r="H401" s="10"/>
    </row>
    <row r="402" spans="8:8">
      <c r="H402" s="10"/>
    </row>
    <row r="403" spans="8:8">
      <c r="H403" s="10"/>
    </row>
    <row r="404" spans="8:8">
      <c r="H404" s="10"/>
    </row>
    <row r="405" spans="8:8">
      <c r="H405" s="10"/>
    </row>
    <row r="406" spans="8:8">
      <c r="H406" s="10"/>
    </row>
    <row r="407" spans="8:8">
      <c r="H407" s="10"/>
    </row>
    <row r="408" spans="8:8">
      <c r="H408" s="10"/>
    </row>
    <row r="409" spans="8:8">
      <c r="H409" s="10"/>
    </row>
    <row r="410" spans="8:8">
      <c r="H410" s="10"/>
    </row>
    <row r="411" spans="8:8">
      <c r="H411" s="10"/>
    </row>
    <row r="412" spans="8:8">
      <c r="H412" s="10"/>
    </row>
    <row r="413" spans="8:8">
      <c r="H413" s="10"/>
    </row>
    <row r="414" spans="8:8">
      <c r="H414" s="10"/>
    </row>
    <row r="415" spans="8:8">
      <c r="H415" s="10"/>
    </row>
    <row r="416" spans="8:8">
      <c r="H416" s="10"/>
    </row>
    <row r="417" spans="8:8">
      <c r="H417" s="10"/>
    </row>
    <row r="418" spans="8:8">
      <c r="H418" s="10"/>
    </row>
    <row r="419" spans="8:8">
      <c r="H419" s="10"/>
    </row>
    <row r="420" spans="8:8">
      <c r="H420" s="10"/>
    </row>
    <row r="421" spans="8:8">
      <c r="H421" s="10"/>
    </row>
    <row r="422" spans="8:8">
      <c r="H422" s="10"/>
    </row>
    <row r="423" spans="8:8">
      <c r="H423" s="10"/>
    </row>
    <row r="424" spans="8:8">
      <c r="H424" s="10"/>
    </row>
    <row r="425" spans="8:8">
      <c r="H425" s="10"/>
    </row>
    <row r="426" spans="8:8">
      <c r="H426" s="10"/>
    </row>
    <row r="427" spans="8:8">
      <c r="H427" s="10"/>
    </row>
    <row r="428" spans="8:8">
      <c r="H428" s="10"/>
    </row>
    <row r="429" spans="8:8">
      <c r="H429" s="10"/>
    </row>
    <row r="430" spans="8:8">
      <c r="H430" s="10"/>
    </row>
    <row r="431" spans="8:8">
      <c r="H431" s="10"/>
    </row>
    <row r="432" spans="8:8">
      <c r="H432" s="10"/>
    </row>
    <row r="433" spans="8:8">
      <c r="H433" s="10"/>
    </row>
    <row r="434" spans="8:8">
      <c r="H434" s="10"/>
    </row>
    <row r="435" spans="8:8">
      <c r="H435" s="10"/>
    </row>
    <row r="436" spans="8:8">
      <c r="H436" s="10"/>
    </row>
    <row r="437" spans="8:8">
      <c r="H437" s="10"/>
    </row>
    <row r="438" spans="8:8">
      <c r="H438" s="10"/>
    </row>
    <row r="439" spans="8:8">
      <c r="H439" s="10"/>
    </row>
    <row r="440" spans="8:8">
      <c r="H440" s="10"/>
    </row>
    <row r="441" spans="8:8">
      <c r="H441" s="10"/>
    </row>
    <row r="442" spans="8:8">
      <c r="H442" s="10"/>
    </row>
    <row r="443" spans="8:8">
      <c r="H443" s="10"/>
    </row>
    <row r="444" spans="8:8">
      <c r="H444" s="10"/>
    </row>
    <row r="445" spans="8:8">
      <c r="H445" s="10"/>
    </row>
    <row r="446" spans="8:8">
      <c r="H446" s="10"/>
    </row>
    <row r="447" spans="8:8">
      <c r="H447" s="10"/>
    </row>
    <row r="448" spans="8:8">
      <c r="H448" s="10"/>
    </row>
    <row r="449" spans="8:8">
      <c r="H449" s="10"/>
    </row>
    <row r="450" spans="8:8">
      <c r="H450" s="10"/>
    </row>
    <row r="451" spans="8:8">
      <c r="H451" s="10"/>
    </row>
    <row r="452" spans="8:8">
      <c r="H452" s="10"/>
    </row>
    <row r="453" spans="8:8">
      <c r="H453" s="10"/>
    </row>
    <row r="454" spans="8:8">
      <c r="H454" s="10"/>
    </row>
    <row r="455" spans="8:8">
      <c r="H455" s="10"/>
    </row>
    <row r="456" spans="8:8">
      <c r="H456" s="10"/>
    </row>
    <row r="457" spans="8:8">
      <c r="H457" s="10"/>
    </row>
    <row r="458" spans="8:8">
      <c r="H458" s="10"/>
    </row>
    <row r="459" spans="8:8">
      <c r="H459" s="10"/>
    </row>
    <row r="460" spans="8:8">
      <c r="H460" s="10"/>
    </row>
    <row r="461" spans="8:8">
      <c r="H461" s="10"/>
    </row>
    <row r="462" spans="8:8">
      <c r="H462" s="10"/>
    </row>
    <row r="463" spans="8:8">
      <c r="H463" s="10"/>
    </row>
    <row r="464" spans="8:8">
      <c r="H464" s="10"/>
    </row>
    <row r="465" spans="8:8">
      <c r="H465" s="10"/>
    </row>
    <row r="466" spans="8:8">
      <c r="H466" s="10"/>
    </row>
    <row r="467" spans="8:8">
      <c r="H467" s="10"/>
    </row>
    <row r="468" spans="8:8">
      <c r="H468" s="10"/>
    </row>
    <row r="469" spans="8:8">
      <c r="H469" s="10"/>
    </row>
    <row r="470" spans="8:8">
      <c r="H470" s="10"/>
    </row>
    <row r="471" spans="8:8">
      <c r="H471" s="10"/>
    </row>
    <row r="472" spans="8:8">
      <c r="H472" s="10"/>
    </row>
    <row r="473" spans="8:8">
      <c r="H473" s="10"/>
    </row>
    <row r="474" spans="8:8">
      <c r="H474" s="10"/>
    </row>
    <row r="475" spans="8:8">
      <c r="H475" s="10"/>
    </row>
    <row r="476" spans="8:8">
      <c r="H476" s="10"/>
    </row>
    <row r="477" spans="8:8">
      <c r="H477" s="10"/>
    </row>
    <row r="478" spans="8:8">
      <c r="H478" s="10"/>
    </row>
    <row r="479" spans="8:8">
      <c r="H479" s="10"/>
    </row>
    <row r="480" spans="8:8">
      <c r="H480" s="10"/>
    </row>
    <row r="481" spans="8:8">
      <c r="H481" s="10"/>
    </row>
    <row r="482" spans="8:8">
      <c r="H482" s="10"/>
    </row>
    <row r="483" spans="8:8">
      <c r="H483" s="10"/>
    </row>
    <row r="484" spans="8:8">
      <c r="H484" s="10"/>
    </row>
    <row r="485" spans="8:8">
      <c r="H485" s="10"/>
    </row>
    <row r="486" spans="8:8">
      <c r="H486" s="10"/>
    </row>
    <row r="487" spans="8:8">
      <c r="H487" s="10"/>
    </row>
    <row r="488" spans="8:8">
      <c r="H488" s="10"/>
    </row>
    <row r="489" spans="8:8">
      <c r="H489" s="10"/>
    </row>
    <row r="490" spans="8:8">
      <c r="H490" s="10"/>
    </row>
    <row r="491" spans="8:8">
      <c r="H491" s="10"/>
    </row>
    <row r="492" spans="8:8">
      <c r="H492" s="10"/>
    </row>
    <row r="493" spans="8:8">
      <c r="H493" s="10"/>
    </row>
    <row r="494" spans="8:8">
      <c r="H494" s="10"/>
    </row>
    <row r="495" spans="8:8">
      <c r="H495" s="10"/>
    </row>
    <row r="496" spans="8:8">
      <c r="H496" s="10"/>
    </row>
    <row r="497" spans="8:8">
      <c r="H497" s="10"/>
    </row>
    <row r="498" spans="8:8">
      <c r="H498" s="10"/>
    </row>
    <row r="499" spans="8:8">
      <c r="H499" s="10"/>
    </row>
    <row r="500" spans="8:8">
      <c r="H500" s="10"/>
    </row>
    <row r="501" spans="8:8">
      <c r="H501" s="10"/>
    </row>
    <row r="502" spans="8:8">
      <c r="H502" s="10"/>
    </row>
    <row r="503" spans="8:8">
      <c r="H503" s="10"/>
    </row>
    <row r="504" spans="8:8">
      <c r="H504" s="10"/>
    </row>
    <row r="505" spans="8:8">
      <c r="H505" s="10"/>
    </row>
    <row r="506" spans="8:8">
      <c r="H506" s="10"/>
    </row>
    <row r="507" spans="8:8">
      <c r="H507" s="10"/>
    </row>
    <row r="508" spans="8:8">
      <c r="H508" s="10"/>
    </row>
    <row r="509" spans="8:8">
      <c r="H509" s="10"/>
    </row>
    <row r="510" spans="8:8">
      <c r="H510" s="10"/>
    </row>
    <row r="511" spans="8:8">
      <c r="H511" s="10"/>
    </row>
    <row r="512" spans="8:8">
      <c r="H512" s="10"/>
    </row>
    <row r="513" spans="8:8">
      <c r="H513" s="10"/>
    </row>
    <row r="514" spans="8:8">
      <c r="H514" s="10"/>
    </row>
    <row r="515" spans="8:8">
      <c r="H515" s="10"/>
    </row>
    <row r="516" spans="8:8">
      <c r="H516" s="10"/>
    </row>
    <row r="517" spans="8:8">
      <c r="H517" s="10"/>
    </row>
    <row r="518" spans="8:8">
      <c r="H518" s="10"/>
    </row>
    <row r="519" spans="8:8">
      <c r="H519" s="10"/>
    </row>
    <row r="520" spans="8:8">
      <c r="H520" s="10"/>
    </row>
    <row r="521" spans="8:8">
      <c r="H521" s="10"/>
    </row>
    <row r="522" spans="8:8">
      <c r="H522" s="10"/>
    </row>
    <row r="523" spans="8:8">
      <c r="H523" s="10"/>
    </row>
    <row r="524" spans="8:8">
      <c r="H524" s="10"/>
    </row>
    <row r="525" spans="8:8">
      <c r="H525" s="10"/>
    </row>
    <row r="526" spans="8:8">
      <c r="H526" s="10"/>
    </row>
    <row r="527" spans="8:8">
      <c r="H527" s="10"/>
    </row>
    <row r="528" spans="8:8">
      <c r="H528" s="10"/>
    </row>
    <row r="529" spans="8:8">
      <c r="H529" s="10"/>
    </row>
    <row r="530" spans="8:8">
      <c r="H530" s="10"/>
    </row>
    <row r="531" spans="8:8">
      <c r="H531" s="10"/>
    </row>
    <row r="532" spans="8:8">
      <c r="H532" s="10"/>
    </row>
    <row r="533" spans="8:8">
      <c r="H533" s="10"/>
    </row>
    <row r="534" spans="8:8">
      <c r="H534" s="10"/>
    </row>
    <row r="535" spans="8:8">
      <c r="H535" s="10"/>
    </row>
    <row r="536" spans="8:8">
      <c r="H536" s="10"/>
    </row>
    <row r="537" spans="8:8">
      <c r="H537" s="10"/>
    </row>
    <row r="538" spans="8:8">
      <c r="H538" s="10"/>
    </row>
    <row r="539" spans="8:8">
      <c r="H539" s="10"/>
    </row>
    <row r="540" spans="8:8">
      <c r="H540" s="10"/>
    </row>
    <row r="541" spans="8:8">
      <c r="H541" s="10"/>
    </row>
    <row r="542" spans="8:8">
      <c r="H542" s="10"/>
    </row>
    <row r="543" spans="8:8">
      <c r="H543" s="10"/>
    </row>
    <row r="544" spans="8:8">
      <c r="H544" s="10"/>
    </row>
    <row r="545" spans="8:8">
      <c r="H545" s="10"/>
    </row>
    <row r="546" spans="8:8">
      <c r="H546" s="10"/>
    </row>
    <row r="547" spans="8:8">
      <c r="H547" s="10"/>
    </row>
    <row r="548" spans="8:8">
      <c r="H548" s="10"/>
    </row>
    <row r="549" spans="8:8">
      <c r="H549" s="10"/>
    </row>
    <row r="550" spans="8:8">
      <c r="H550" s="10"/>
    </row>
    <row r="551" spans="8:8">
      <c r="H551" s="10"/>
    </row>
    <row r="552" spans="8:8">
      <c r="H552" s="10"/>
    </row>
    <row r="553" spans="8:8">
      <c r="H553" s="10"/>
    </row>
    <row r="554" spans="8:8">
      <c r="H554" s="10"/>
    </row>
    <row r="555" spans="8:8">
      <c r="H555" s="10"/>
    </row>
    <row r="556" spans="8:8">
      <c r="H556" s="10"/>
    </row>
    <row r="557" spans="8:8">
      <c r="H557" s="10"/>
    </row>
    <row r="558" spans="8:8">
      <c r="H558" s="10"/>
    </row>
    <row r="559" spans="8:8">
      <c r="H559" s="10"/>
    </row>
    <row r="560" spans="8:8">
      <c r="H560" s="10"/>
    </row>
    <row r="561" spans="8:8">
      <c r="H561" s="10"/>
    </row>
    <row r="562" spans="8:8">
      <c r="H562" s="10"/>
    </row>
    <row r="563" spans="8:8">
      <c r="H563" s="10"/>
    </row>
    <row r="564" spans="8:8">
      <c r="H564" s="10"/>
    </row>
    <row r="565" spans="8:8">
      <c r="H565" s="10"/>
    </row>
    <row r="566" spans="8:8">
      <c r="H566" s="10"/>
    </row>
    <row r="567" spans="8:8">
      <c r="H567" s="10"/>
    </row>
    <row r="568" spans="8:8">
      <c r="H568" s="10"/>
    </row>
    <row r="569" spans="8:8">
      <c r="H569" s="10"/>
    </row>
    <row r="570" spans="8:8">
      <c r="H570" s="10"/>
    </row>
    <row r="571" spans="8:8">
      <c r="H571" s="10"/>
    </row>
    <row r="572" spans="8:8">
      <c r="H572" s="10"/>
    </row>
    <row r="573" spans="8:8">
      <c r="H573" s="10"/>
    </row>
    <row r="574" spans="8:8">
      <c r="H574" s="10"/>
    </row>
    <row r="575" spans="8:8">
      <c r="H575" s="10"/>
    </row>
    <row r="576" spans="8:8">
      <c r="H576" s="10"/>
    </row>
    <row r="577" spans="8:8">
      <c r="H577" s="10"/>
    </row>
    <row r="578" spans="8:8">
      <c r="H578" s="10"/>
    </row>
    <row r="579" spans="8:8">
      <c r="H579" s="10"/>
    </row>
    <row r="580" spans="8:8">
      <c r="H580" s="10"/>
    </row>
    <row r="581" spans="8:8">
      <c r="H581" s="10"/>
    </row>
    <row r="582" spans="8:8">
      <c r="H582" s="10"/>
    </row>
    <row r="583" spans="8:8">
      <c r="H583" s="10"/>
    </row>
    <row r="584" spans="8:8">
      <c r="H584" s="10"/>
    </row>
    <row r="585" spans="8:8">
      <c r="H585" s="10"/>
    </row>
    <row r="586" spans="8:8">
      <c r="H586" s="10"/>
    </row>
    <row r="587" spans="8:8">
      <c r="H587" s="10"/>
    </row>
    <row r="588" spans="8:8">
      <c r="H588" s="10"/>
    </row>
    <row r="589" spans="8:8">
      <c r="H589" s="10"/>
    </row>
    <row r="590" spans="8:8">
      <c r="H590" s="10"/>
    </row>
    <row r="591" spans="8:8">
      <c r="H591" s="10"/>
    </row>
    <row r="592" spans="8:8">
      <c r="H592" s="10"/>
    </row>
    <row r="593" spans="8:8">
      <c r="H593" s="10"/>
    </row>
    <row r="594" spans="8:8">
      <c r="H594" s="10"/>
    </row>
    <row r="595" spans="8:8">
      <c r="H595" s="10"/>
    </row>
    <row r="596" spans="8:8">
      <c r="H596" s="10"/>
    </row>
    <row r="597" spans="8:8">
      <c r="H597" s="10"/>
    </row>
    <row r="598" spans="8:8">
      <c r="H598" s="10"/>
    </row>
    <row r="599" spans="8:8">
      <c r="H599" s="10"/>
    </row>
    <row r="600" spans="8:8">
      <c r="H600" s="10"/>
    </row>
    <row r="601" spans="8:8">
      <c r="H601" s="10"/>
    </row>
    <row r="602" spans="8:8">
      <c r="H602" s="10"/>
    </row>
    <row r="603" spans="8:8">
      <c r="H603" s="10"/>
    </row>
    <row r="604" spans="8:8">
      <c r="H604" s="10"/>
    </row>
    <row r="605" spans="8:8">
      <c r="H605" s="10"/>
    </row>
    <row r="606" spans="8:8">
      <c r="H606" s="10"/>
    </row>
    <row r="607" spans="8:8">
      <c r="H607" s="10"/>
    </row>
    <row r="608" spans="8:8">
      <c r="H608" s="10"/>
    </row>
    <row r="609" spans="8:8">
      <c r="H609" s="10"/>
    </row>
    <row r="610" spans="8:8">
      <c r="H610" s="10"/>
    </row>
    <row r="611" spans="8:8">
      <c r="H611" s="10"/>
    </row>
    <row r="612" spans="8:8">
      <c r="H612" s="10"/>
    </row>
    <row r="613" spans="8:8">
      <c r="H613" s="10"/>
    </row>
    <row r="614" spans="8:8">
      <c r="H614" s="10"/>
    </row>
    <row r="615" spans="8:8">
      <c r="H615" s="10"/>
    </row>
    <row r="616" spans="8:8">
      <c r="H616" s="10"/>
    </row>
    <row r="617" spans="8:8">
      <c r="H617" s="10"/>
    </row>
    <row r="618" spans="8:8">
      <c r="H618" s="10"/>
    </row>
    <row r="619" spans="8:8">
      <c r="H619" s="10"/>
    </row>
    <row r="620" spans="8:8">
      <c r="H620" s="10"/>
    </row>
    <row r="621" spans="8:8">
      <c r="H621" s="10"/>
    </row>
    <row r="622" spans="8:8">
      <c r="H622" s="10"/>
    </row>
    <row r="623" spans="8:8">
      <c r="H623" s="10"/>
    </row>
    <row r="624" spans="8:8">
      <c r="H624" s="10"/>
    </row>
    <row r="625" spans="8:8">
      <c r="H625" s="10"/>
    </row>
    <row r="626" spans="8:8">
      <c r="H626" s="10"/>
    </row>
    <row r="627" spans="8:8">
      <c r="H627" s="10"/>
    </row>
    <row r="628" spans="8:8">
      <c r="H628" s="10"/>
    </row>
    <row r="629" spans="8:8">
      <c r="H629" s="10"/>
    </row>
    <row r="630" spans="8:8">
      <c r="H630" s="10"/>
    </row>
    <row r="631" spans="8:8">
      <c r="H631" s="10"/>
    </row>
    <row r="632" spans="8:8">
      <c r="H632" s="10"/>
    </row>
    <row r="633" spans="8:8">
      <c r="H633" s="10"/>
    </row>
    <row r="634" spans="8:8">
      <c r="H634" s="10"/>
    </row>
    <row r="635" spans="8:8">
      <c r="H635" s="10"/>
    </row>
    <row r="636" spans="8:8">
      <c r="H636" s="10"/>
    </row>
    <row r="637" spans="8:8">
      <c r="H637" s="10"/>
    </row>
    <row r="638" spans="8:8">
      <c r="H638" s="10"/>
    </row>
    <row r="639" spans="8:8">
      <c r="H639" s="10"/>
    </row>
    <row r="640" spans="8:8">
      <c r="H640" s="10"/>
    </row>
    <row r="641" spans="8:8">
      <c r="H641" s="10"/>
    </row>
    <row r="642" spans="8:8">
      <c r="H642" s="10"/>
    </row>
    <row r="643" spans="8:8">
      <c r="H643" s="10"/>
    </row>
    <row r="644" spans="8:8">
      <c r="H644" s="10"/>
    </row>
    <row r="645" spans="8:8">
      <c r="H645" s="10"/>
    </row>
    <row r="646" spans="8:8">
      <c r="H646" s="10"/>
    </row>
    <row r="647" spans="8:8">
      <c r="H647" s="10"/>
    </row>
    <row r="648" spans="8:8">
      <c r="H648" s="10"/>
    </row>
    <row r="649" spans="8:8">
      <c r="H649" s="10"/>
    </row>
    <row r="650" spans="8:8">
      <c r="H650" s="10"/>
    </row>
    <row r="651" spans="8:8">
      <c r="H651" s="10"/>
    </row>
    <row r="652" spans="8:8">
      <c r="H652" s="10"/>
    </row>
    <row r="653" spans="8:8">
      <c r="H653" s="10"/>
    </row>
    <row r="654" spans="8:8">
      <c r="H654" s="10"/>
    </row>
    <row r="655" spans="8:8">
      <c r="H655" s="10"/>
    </row>
    <row r="656" spans="8:8">
      <c r="H656" s="10"/>
    </row>
    <row r="657" spans="8:8">
      <c r="H657" s="10"/>
    </row>
    <row r="658" spans="8:8">
      <c r="H658" s="10"/>
    </row>
    <row r="659" spans="8:8">
      <c r="H659" s="10"/>
    </row>
    <row r="660" spans="8:8">
      <c r="H660" s="10"/>
    </row>
    <row r="661" spans="8:8">
      <c r="H661" s="10"/>
    </row>
    <row r="662" spans="8:8">
      <c r="H662" s="10"/>
    </row>
    <row r="663" spans="8:8">
      <c r="H663" s="10"/>
    </row>
    <row r="664" spans="8:8">
      <c r="H664" s="10"/>
    </row>
    <row r="665" spans="8:8">
      <c r="H665" s="10"/>
    </row>
    <row r="666" spans="8:8">
      <c r="H666" s="10"/>
    </row>
    <row r="667" spans="8:8">
      <c r="H667" s="10"/>
    </row>
    <row r="668" spans="8:8">
      <c r="H668" s="10"/>
    </row>
    <row r="669" spans="8:8">
      <c r="H669" s="10"/>
    </row>
    <row r="670" spans="8:8">
      <c r="H670" s="10"/>
    </row>
    <row r="671" spans="8:8">
      <c r="H671" s="10"/>
    </row>
    <row r="672" spans="8:8">
      <c r="H672" s="10"/>
    </row>
    <row r="673" spans="8:8">
      <c r="H673" s="10"/>
    </row>
    <row r="674" spans="8:8">
      <c r="H674" s="10"/>
    </row>
    <row r="675" spans="8:8">
      <c r="H675" s="10"/>
    </row>
    <row r="676" spans="8:8">
      <c r="H676" s="10"/>
    </row>
    <row r="677" spans="8:8">
      <c r="H677" s="10"/>
    </row>
    <row r="678" spans="8:8">
      <c r="H678" s="10"/>
    </row>
    <row r="679" spans="8:8">
      <c r="H679" s="10"/>
    </row>
    <row r="680" spans="8:8">
      <c r="H680" s="10"/>
    </row>
    <row r="681" spans="8:8">
      <c r="H681" s="10"/>
    </row>
    <row r="682" spans="8:8">
      <c r="H682" s="10"/>
    </row>
    <row r="683" spans="8:8">
      <c r="H683" s="10"/>
    </row>
    <row r="684" spans="8:8">
      <c r="H684" s="10"/>
    </row>
    <row r="685" spans="8:8">
      <c r="H685" s="10"/>
    </row>
    <row r="686" spans="8:8">
      <c r="H686" s="10"/>
    </row>
    <row r="687" spans="8:8">
      <c r="H687" s="10"/>
    </row>
    <row r="688" spans="8:8">
      <c r="H688" s="10"/>
    </row>
    <row r="689" spans="8:8">
      <c r="H689" s="10"/>
    </row>
    <row r="690" spans="8:8">
      <c r="H690" s="10"/>
    </row>
    <row r="691" spans="8:8">
      <c r="H691" s="10"/>
    </row>
    <row r="692" spans="8:8">
      <c r="H692" s="10"/>
    </row>
    <row r="693" spans="8:8">
      <c r="H693" s="10"/>
    </row>
    <row r="694" spans="8:8">
      <c r="H694" s="10"/>
    </row>
    <row r="695" spans="8:8">
      <c r="H695" s="10"/>
    </row>
    <row r="696" spans="8:8">
      <c r="H696" s="10"/>
    </row>
    <row r="697" spans="8:8">
      <c r="H697" s="10"/>
    </row>
    <row r="698" spans="8:8">
      <c r="H698" s="10"/>
    </row>
    <row r="699" spans="8:8">
      <c r="H699" s="10"/>
    </row>
    <row r="700" spans="8:8">
      <c r="H700" s="10"/>
    </row>
    <row r="701" spans="8:8">
      <c r="H701" s="10"/>
    </row>
    <row r="702" spans="8:8">
      <c r="H702" s="10"/>
    </row>
    <row r="703" spans="8:8">
      <c r="H703" s="10"/>
    </row>
    <row r="704" spans="8:8">
      <c r="H704" s="10"/>
    </row>
    <row r="705" spans="8:8">
      <c r="H705" s="10"/>
    </row>
    <row r="706" spans="8:8">
      <c r="H706" s="10"/>
    </row>
    <row r="707" spans="8:8">
      <c r="H707" s="10"/>
    </row>
    <row r="708" spans="8:8">
      <c r="H708" s="10"/>
    </row>
    <row r="709" spans="8:8">
      <c r="H709" s="10"/>
    </row>
    <row r="710" spans="8:8">
      <c r="H710" s="10"/>
    </row>
    <row r="711" spans="8:8">
      <c r="H711" s="10"/>
    </row>
    <row r="712" spans="8:8">
      <c r="H712" s="10"/>
    </row>
    <row r="713" spans="8:8">
      <c r="H713" s="10"/>
    </row>
    <row r="714" spans="8:8">
      <c r="H714" s="10"/>
    </row>
    <row r="715" spans="8:8">
      <c r="H715" s="10"/>
    </row>
    <row r="716" spans="8:8">
      <c r="H716" s="10"/>
    </row>
    <row r="717" spans="8:8">
      <c r="H717" s="10"/>
    </row>
    <row r="718" spans="8:8">
      <c r="H718" s="10"/>
    </row>
    <row r="719" spans="8:8">
      <c r="H719" s="10"/>
    </row>
    <row r="720" spans="8:8">
      <c r="H720" s="10"/>
    </row>
    <row r="721" spans="8:8">
      <c r="H721" s="10"/>
    </row>
    <row r="722" spans="8:8">
      <c r="H722" s="10"/>
    </row>
    <row r="723" spans="8:8">
      <c r="H723" s="10"/>
    </row>
    <row r="724" spans="8:8">
      <c r="H724" s="10"/>
    </row>
    <row r="725" spans="8:8">
      <c r="H725" s="10"/>
    </row>
    <row r="726" spans="8:8">
      <c r="H726" s="10"/>
    </row>
    <row r="727" spans="8:8">
      <c r="H727" s="10"/>
    </row>
    <row r="728" spans="8:8">
      <c r="H728" s="10"/>
    </row>
    <row r="729" spans="8:8">
      <c r="H729" s="10"/>
    </row>
    <row r="730" spans="8:8">
      <c r="H730" s="10"/>
    </row>
    <row r="731" spans="8:8">
      <c r="H731" s="10"/>
    </row>
    <row r="732" spans="8:8">
      <c r="H732" s="10"/>
    </row>
    <row r="733" spans="8:8">
      <c r="H733" s="10"/>
    </row>
    <row r="734" spans="8:8">
      <c r="H734" s="10"/>
    </row>
    <row r="735" spans="8:8">
      <c r="H735" s="10"/>
    </row>
    <row r="736" spans="8:8">
      <c r="H736" s="10"/>
    </row>
    <row r="737" spans="8:8">
      <c r="H737" s="10"/>
    </row>
    <row r="738" spans="8:8">
      <c r="H738" s="10"/>
    </row>
    <row r="739" spans="8:8">
      <c r="H739" s="10"/>
    </row>
    <row r="740" spans="8:8">
      <c r="H740" s="10"/>
    </row>
    <row r="741" spans="8:8">
      <c r="H741" s="10"/>
    </row>
    <row r="742" spans="8:8">
      <c r="H742" s="10"/>
    </row>
    <row r="743" spans="8:8">
      <c r="H743" s="10"/>
    </row>
    <row r="744" spans="8:8">
      <c r="H744" s="10"/>
    </row>
    <row r="745" spans="8:8">
      <c r="H745" s="10"/>
    </row>
    <row r="746" spans="8:8">
      <c r="H746" s="10"/>
    </row>
    <row r="747" spans="8:8">
      <c r="H747" s="10"/>
    </row>
    <row r="748" spans="8:8">
      <c r="H748" s="10"/>
    </row>
    <row r="749" spans="8:8">
      <c r="H749" s="10"/>
    </row>
    <row r="750" spans="8:8">
      <c r="H750" s="10"/>
    </row>
    <row r="751" spans="8:8">
      <c r="H751" s="10"/>
    </row>
    <row r="752" spans="8:8">
      <c r="H752" s="10"/>
    </row>
    <row r="753" spans="8:8">
      <c r="H753" s="10"/>
    </row>
    <row r="754" spans="8:8">
      <c r="H754" s="10"/>
    </row>
    <row r="755" spans="8:8">
      <c r="H755" s="10"/>
    </row>
    <row r="756" spans="8:8">
      <c r="H756" s="10"/>
    </row>
    <row r="757" spans="8:8">
      <c r="H757" s="10"/>
    </row>
    <row r="758" spans="8:8">
      <c r="H758" s="10"/>
    </row>
    <row r="759" spans="8:8">
      <c r="H759" s="10"/>
    </row>
    <row r="760" spans="8:8">
      <c r="H760" s="10"/>
    </row>
    <row r="761" spans="8:8">
      <c r="H761" s="10"/>
    </row>
    <row r="762" spans="8:8">
      <c r="H762" s="10"/>
    </row>
    <row r="763" spans="8:8">
      <c r="H763" s="10"/>
    </row>
    <row r="764" spans="8:8">
      <c r="H764" s="10"/>
    </row>
    <row r="765" spans="8:8">
      <c r="H765" s="10"/>
    </row>
    <row r="766" spans="8:8">
      <c r="H766" s="10"/>
    </row>
    <row r="767" spans="8:8">
      <c r="H767" s="10"/>
    </row>
    <row r="768" spans="8:8">
      <c r="H768" s="10"/>
    </row>
    <row r="769" spans="8:8">
      <c r="H769" s="10"/>
    </row>
    <row r="770" spans="8:8">
      <c r="H770" s="10"/>
    </row>
    <row r="771" spans="8:8">
      <c r="H771" s="10"/>
    </row>
    <row r="772" spans="8:8">
      <c r="H772" s="10"/>
    </row>
    <row r="773" spans="8:8">
      <c r="H773" s="10"/>
    </row>
    <row r="774" spans="8:8">
      <c r="H774" s="10"/>
    </row>
    <row r="775" spans="8:8">
      <c r="H775" s="10"/>
    </row>
    <row r="776" spans="8:8">
      <c r="H776" s="10"/>
    </row>
    <row r="777" spans="8:8">
      <c r="H777" s="10"/>
    </row>
    <row r="778" spans="8:8">
      <c r="H778" s="10"/>
    </row>
    <row r="779" spans="8:8">
      <c r="H779" s="10"/>
    </row>
    <row r="780" spans="8:8">
      <c r="H780" s="10"/>
    </row>
    <row r="781" spans="8:8">
      <c r="H781" s="10"/>
    </row>
    <row r="782" spans="8:8">
      <c r="H782" s="10"/>
    </row>
    <row r="783" spans="8:8">
      <c r="H783" s="10"/>
    </row>
    <row r="784" spans="8:8">
      <c r="H784" s="10"/>
    </row>
    <row r="785" spans="8:8">
      <c r="H785" s="10"/>
    </row>
    <row r="786" spans="8:8">
      <c r="H786" s="10"/>
    </row>
    <row r="787" spans="8:8">
      <c r="H787" s="10"/>
    </row>
    <row r="788" spans="8:8">
      <c r="H788" s="10"/>
    </row>
    <row r="789" spans="8:8">
      <c r="H789" s="10"/>
    </row>
    <row r="790" spans="8:8">
      <c r="H790" s="10"/>
    </row>
    <row r="791" spans="8:8">
      <c r="H791" s="10"/>
    </row>
    <row r="792" spans="8:8">
      <c r="H792" s="10"/>
    </row>
    <row r="793" spans="8:8">
      <c r="H793" s="10"/>
    </row>
    <row r="794" spans="8:8">
      <c r="H794" s="10"/>
    </row>
    <row r="795" spans="8:8">
      <c r="H795" s="10"/>
    </row>
    <row r="796" spans="8:8">
      <c r="H796" s="10"/>
    </row>
    <row r="797" spans="8:8">
      <c r="H797" s="10"/>
    </row>
    <row r="798" spans="8:8">
      <c r="H798" s="10"/>
    </row>
    <row r="799" spans="8:8">
      <c r="H799" s="10"/>
    </row>
    <row r="800" spans="8:8">
      <c r="H800" s="10"/>
    </row>
    <row r="801" spans="8:8">
      <c r="H801" s="10"/>
    </row>
    <row r="802" spans="8:8">
      <c r="H802" s="10"/>
    </row>
    <row r="803" spans="8:8">
      <c r="H803" s="10"/>
    </row>
    <row r="804" spans="8:8">
      <c r="H804" s="10"/>
    </row>
    <row r="805" spans="8:8">
      <c r="H805" s="10"/>
    </row>
    <row r="806" spans="8:8">
      <c r="H806" s="10"/>
    </row>
    <row r="807" spans="8:8">
      <c r="H807" s="10"/>
    </row>
    <row r="808" spans="8:8">
      <c r="H808" s="10"/>
    </row>
    <row r="809" spans="8:8">
      <c r="H809" s="10"/>
    </row>
    <row r="810" spans="8:8">
      <c r="H810" s="10"/>
    </row>
    <row r="811" spans="8:8">
      <c r="H811" s="10"/>
    </row>
    <row r="812" spans="8:8">
      <c r="H812" s="10"/>
    </row>
    <row r="813" spans="8:8">
      <c r="H813" s="10"/>
    </row>
    <row r="814" spans="8:8">
      <c r="H814" s="10"/>
    </row>
    <row r="815" spans="8:8">
      <c r="H815" s="10"/>
    </row>
    <row r="816" spans="8:8">
      <c r="H816" s="10"/>
    </row>
    <row r="817" spans="8:8">
      <c r="H817" s="10"/>
    </row>
    <row r="818" spans="8:8">
      <c r="H818" s="10"/>
    </row>
    <row r="819" spans="8:8">
      <c r="H819" s="10"/>
    </row>
    <row r="820" spans="8:8">
      <c r="H820" s="10"/>
    </row>
    <row r="821" spans="8:8">
      <c r="H821" s="10"/>
    </row>
    <row r="822" spans="8:8">
      <c r="H822" s="10"/>
    </row>
    <row r="823" spans="8:8">
      <c r="H823" s="10"/>
    </row>
    <row r="824" spans="8:8">
      <c r="H824" s="10"/>
    </row>
    <row r="825" spans="8:8">
      <c r="H825" s="10"/>
    </row>
    <row r="826" spans="8:8">
      <c r="H826" s="10"/>
    </row>
    <row r="827" spans="8:8">
      <c r="H827" s="10"/>
    </row>
    <row r="828" spans="8:8">
      <c r="H828" s="10"/>
    </row>
    <row r="829" spans="8:8">
      <c r="H829" s="10"/>
    </row>
    <row r="830" spans="8:8">
      <c r="H830" s="10"/>
    </row>
    <row r="831" spans="8:8">
      <c r="H831" s="10"/>
    </row>
    <row r="832" spans="8:8">
      <c r="H832" s="10"/>
    </row>
    <row r="833" spans="8:8">
      <c r="H833" s="10"/>
    </row>
  </sheetData>
  <sheetProtection selectLockedCells="1"/>
  <mergeCells count="23">
    <mergeCell ref="W8:W9"/>
    <mergeCell ref="I123:V123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L8:N8"/>
    <mergeCell ref="O8:Q8"/>
    <mergeCell ref="R8:T8"/>
    <mergeCell ref="C5:E5"/>
    <mergeCell ref="C6:E6"/>
    <mergeCell ref="C7:E7"/>
    <mergeCell ref="M7:V7"/>
    <mergeCell ref="C1:E1"/>
    <mergeCell ref="C2:E2"/>
    <mergeCell ref="C3:E3"/>
    <mergeCell ref="C4:E4"/>
    <mergeCell ref="I4:J4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'Project Outcomes '!#REF!</xm:f>
          </x14:formula1>
          <xm:sqref>D11 D18 D25 D37 D54 D67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"/>
  <sheetViews>
    <sheetView workbookViewId="0">
      <selection activeCell="B12" sqref="B12"/>
    </sheetView>
  </sheetViews>
  <sheetFormatPr defaultColWidth="9" defaultRowHeight="15"/>
  <cols>
    <col min="2" max="2" width="84" customWidth="1"/>
    <col min="3" max="3" width="3.85546875" customWidth="1"/>
    <col min="4" max="4" width="3.28515625" customWidth="1"/>
  </cols>
  <sheetData>
    <row r="1" spans="2:5">
      <c r="B1" s="1" t="s">
        <v>56</v>
      </c>
      <c r="C1" s="2"/>
      <c r="D1" s="3"/>
      <c r="E1" s="4"/>
    </row>
    <row r="2" spans="2:5" ht="15.75">
      <c r="B2" s="5" t="s">
        <v>62</v>
      </c>
      <c r="C2" s="6"/>
      <c r="D2" s="6"/>
      <c r="E2" s="7"/>
    </row>
    <row r="3" spans="2:5" ht="15.75">
      <c r="B3" s="5" t="s">
        <v>61</v>
      </c>
      <c r="C3" s="6"/>
      <c r="D3" s="6"/>
      <c r="E3" s="7"/>
    </row>
    <row r="4" spans="2:5" ht="16.5" thickBot="1">
      <c r="B4" s="5" t="s">
        <v>60</v>
      </c>
      <c r="C4" s="8"/>
      <c r="D4" s="8"/>
      <c r="E4" s="9"/>
    </row>
    <row r="5" spans="2:5" ht="16.5" thickBot="1">
      <c r="B5" s="5" t="s">
        <v>59</v>
      </c>
      <c r="C5" s="8"/>
      <c r="D5" s="8"/>
      <c r="E5" s="9"/>
    </row>
    <row r="6" spans="2:5" ht="16.5" thickBot="1">
      <c r="B6" s="5" t="s">
        <v>58</v>
      </c>
      <c r="C6" s="8"/>
      <c r="D6" s="8"/>
      <c r="E6" s="9"/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12C210F7E6F94F9FF54EB28D6CD34E" ma:contentTypeVersion="18" ma:contentTypeDescription="Create a new document." ma:contentTypeScope="" ma:versionID="4a6cba199dbedb48bc7ca7d9f3b1c4f5">
  <xsd:schema xmlns:xsd="http://www.w3.org/2001/XMLSchema" xmlns:xs="http://www.w3.org/2001/XMLSchema" xmlns:p="http://schemas.microsoft.com/office/2006/metadata/properties" xmlns:ns3="28b90fd8-c690-4758-b932-7e4eabfb903a" xmlns:ns4="542777dc-3cf8-48fd-be9d-47ce6d6ecfc3" targetNamespace="http://schemas.microsoft.com/office/2006/metadata/properties" ma:root="true" ma:fieldsID="4b7aa90f5f856128d6401c09f02e4945" ns3:_="" ns4:_="">
    <xsd:import namespace="28b90fd8-c690-4758-b932-7e4eabfb903a"/>
    <xsd:import namespace="542777dc-3cf8-48fd-be9d-47ce6d6ecfc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0fd8-c690-4758-b932-7e4eabfb90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2777dc-3cf8-48fd-be9d-47ce6d6ecfc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8b90fd8-c690-4758-b932-7e4eabfb903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D79999-B2FD-4011-AD79-3DD7E31109AA}">
  <ds:schemaRefs/>
</ds:datastoreItem>
</file>

<file path=customXml/itemProps2.xml><?xml version="1.0" encoding="utf-8"?>
<ds:datastoreItem xmlns:ds="http://schemas.openxmlformats.org/officeDocument/2006/customXml" ds:itemID="{88BB1027-D98E-4E82-BAAA-E407D19FB3D1}">
  <ds:schemaRefs/>
</ds:datastoreItem>
</file>

<file path=customXml/itemProps3.xml><?xml version="1.0" encoding="utf-8"?>
<ds:datastoreItem xmlns:ds="http://schemas.openxmlformats.org/officeDocument/2006/customXml" ds:itemID="{68735DF2-BF0A-4505-BA3D-8CA23F9ACE8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 summary</vt:lpstr>
      <vt:lpstr>Detailed Budget </vt:lpstr>
      <vt:lpstr>Project Outcomes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Dinah Muthuka</dc:creator>
  <cp:lastModifiedBy>Dinah Muthuka</cp:lastModifiedBy>
  <dcterms:created xsi:type="dcterms:W3CDTF">2020-05-22T07:55:00Z</dcterms:created>
  <dcterms:modified xsi:type="dcterms:W3CDTF">2026-09-30T06:23:43Z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4B93F83CC8EC4F21918E73E22D4C3A01_13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  <property fmtid="{D5CDD505-2E9C-101B-9397-08002B2CF9AE}" pid="5" name="ContentTypeId">
    <vt:lpwstr>0x010100D812C210F7E6F94F9FF54EB28D6CD34E</vt:lpwstr>
  </property>
</Properties>
</file>